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Merchandise Trade\"/>
    </mc:Choice>
  </mc:AlternateContent>
  <bookViews>
    <workbookView xWindow="240" yWindow="45" windowWidth="20115" windowHeight="5880" tabRatio="738"/>
  </bookViews>
  <sheets>
    <sheet name="ExportSITC " sheetId="17" r:id="rId1"/>
  </sheets>
  <calcPr calcId="162913"/>
</workbook>
</file>

<file path=xl/calcChain.xml><?xml version="1.0" encoding="utf-8"?>
<calcChain xmlns="http://schemas.openxmlformats.org/spreadsheetml/2006/main">
  <c r="AZ8" i="17" l="1"/>
  <c r="AY8" i="17" l="1"/>
  <c r="AX8" i="17"/>
  <c r="AW8" i="17"/>
  <c r="AV8" i="17"/>
  <c r="AU8" i="17"/>
  <c r="AT8" i="17"/>
  <c r="AS8" i="17"/>
  <c r="AR8" i="17"/>
  <c r="AQ8" i="17"/>
  <c r="AP8" i="17"/>
  <c r="AO8" i="17"/>
  <c r="AN8" i="17"/>
  <c r="AM8" i="17"/>
  <c r="AL8" i="17"/>
  <c r="AK8" i="17"/>
  <c r="AJ8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</calcChain>
</file>

<file path=xl/sharedStrings.xml><?xml version="1.0" encoding="utf-8"?>
<sst xmlns="http://schemas.openxmlformats.org/spreadsheetml/2006/main" count="79" uniqueCount="79">
  <si>
    <t>1980</t>
  </si>
  <si>
    <t>1981</t>
  </si>
  <si>
    <t>S.I.T.C. SECTIONS</t>
  </si>
  <si>
    <t>1985 a</t>
  </si>
  <si>
    <t>1995 d</t>
  </si>
  <si>
    <t>1996 d</t>
  </si>
  <si>
    <t>2003g</t>
  </si>
  <si>
    <t>2004g</t>
  </si>
  <si>
    <t>ALL SECTIONS</t>
  </si>
  <si>
    <t xml:space="preserve"> 0.  FOOD AND LIVE ANIMALS CHIEFLY</t>
  </si>
  <si>
    <t xml:space="preserve">      FOR FOOD</t>
  </si>
  <si>
    <t xml:space="preserve"> 1.  BEVERAGES AND TOBACCO</t>
  </si>
  <si>
    <t xml:space="preserve"> 2.  CRUDE MATERIALS, INEDIBLE,</t>
  </si>
  <si>
    <t xml:space="preserve">      EXCEPT FUELS</t>
  </si>
  <si>
    <t xml:space="preserve"> 3.  MINERAL FUELS, LUBRICANTS AND</t>
  </si>
  <si>
    <t xml:space="preserve">      RELATED MATERIALS</t>
  </si>
  <si>
    <t xml:space="preserve"> 4.  ANIMAL AND VEGETABLE OILS, FATS</t>
  </si>
  <si>
    <t xml:space="preserve">      AND WAXES</t>
  </si>
  <si>
    <t xml:space="preserve"> 5.  CHEMICALS AND RELATED PRODUCTS,</t>
  </si>
  <si>
    <t xml:space="preserve">      NOT ELSEWHERE SPECIFIED</t>
  </si>
  <si>
    <t xml:space="preserve"> 6.  MANUFACTURED GOODS CLASSIFIED</t>
  </si>
  <si>
    <t xml:space="preserve">      CHIEFLY BY MATERIAL</t>
  </si>
  <si>
    <t xml:space="preserve"> 7.  MACHINERY AND TRANSPORT </t>
  </si>
  <si>
    <t xml:space="preserve">      EQUIPMENT</t>
  </si>
  <si>
    <t xml:space="preserve"> 8.  MISCELLANEOUS MANUFACTURED</t>
  </si>
  <si>
    <t xml:space="preserve">      ARTICLES</t>
  </si>
  <si>
    <t xml:space="preserve"> 9.  COMMODITIES AND TRANSACTIONS</t>
  </si>
  <si>
    <t xml:space="preserve">      NOT CLASSIFIED ELSEWHERE</t>
  </si>
  <si>
    <t xml:space="preserve">Notes:    </t>
  </si>
  <si>
    <t>(US$'000)</t>
  </si>
  <si>
    <t>VALUE OF  INTRA-REGIONAL EXPORTS BY SITC SECTIONS, 1973 - 2022</t>
  </si>
  <si>
    <t>1982 a</t>
  </si>
  <si>
    <t>1983 a</t>
  </si>
  <si>
    <t>1984 b</t>
  </si>
  <si>
    <t xml:space="preserve">1986 </t>
  </si>
  <si>
    <t xml:space="preserve">1987 </t>
  </si>
  <si>
    <t xml:space="preserve">1988 </t>
  </si>
  <si>
    <t xml:space="preserve">1989 </t>
  </si>
  <si>
    <t>1993 d</t>
  </si>
  <si>
    <t>g     Excludes data for Antigua &amp; Barbuda and Suriname.</t>
  </si>
  <si>
    <t>d     Excludes data for Antigua &amp; Barbuda  and Guyana.</t>
  </si>
  <si>
    <t>2001  g</t>
  </si>
  <si>
    <t>2002 g</t>
  </si>
  <si>
    <t>h     Excludes data for Suriname</t>
  </si>
  <si>
    <t>2005h</t>
  </si>
  <si>
    <t>2006h</t>
  </si>
  <si>
    <t>2007h</t>
  </si>
  <si>
    <t>2008h</t>
  </si>
  <si>
    <t>2009h</t>
  </si>
  <si>
    <t>I     Excludes data for Suriname and Montserrat</t>
  </si>
  <si>
    <t>2011 I</t>
  </si>
  <si>
    <t>2010 I</t>
  </si>
  <si>
    <t>2012 h</t>
  </si>
  <si>
    <t>2013 h</t>
  </si>
  <si>
    <t>2014 j</t>
  </si>
  <si>
    <t>2015 j</t>
  </si>
  <si>
    <t>2016 h</t>
  </si>
  <si>
    <t>2017 h</t>
  </si>
  <si>
    <t>2018 h</t>
  </si>
  <si>
    <t>2019 h</t>
  </si>
  <si>
    <t>2020 h</t>
  </si>
  <si>
    <t>2021 I</t>
  </si>
  <si>
    <t>2022 k</t>
  </si>
  <si>
    <t>k    Excludes data for Suriname, Montserrat and Dominica</t>
  </si>
  <si>
    <t>j     Excludes data for Suriname and Dominica</t>
  </si>
  <si>
    <t>a     Excludes data for Antigua and Barbuda</t>
  </si>
  <si>
    <t>b     Excludes Montserrat</t>
  </si>
  <si>
    <t>1990 c</t>
  </si>
  <si>
    <t>c     Excludes data for Belize, Guyana, Montserrat and Saint Lucia</t>
  </si>
  <si>
    <t>1991 e</t>
  </si>
  <si>
    <t>e     Excludes data for Antigua and Barbuda, Belize and Guyana</t>
  </si>
  <si>
    <t>f     Excludes data for Grenada</t>
  </si>
  <si>
    <t>1992 f</t>
  </si>
  <si>
    <t>1994 g</t>
  </si>
  <si>
    <t>1997 g</t>
  </si>
  <si>
    <t>1998 g</t>
  </si>
  <si>
    <t>2000  h</t>
  </si>
  <si>
    <t>Suriname joined CARICOM in 1995, hence it was not included in CARICOM until 1995</t>
  </si>
  <si>
    <t>2023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</si>
</sst>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6" formatCode="_(* ###0_);_(* \(###0\);_(* &quot;-&quot;_);_(@_)"/>
    <numFmt numFmtId="167" formatCode="0_)"/>
  </numFmts>
  <fonts count="5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22"/>
      </patternFill>
    </fill>
  </fills>
  <borders count="11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164" fontId="3" fillId="0" borderId="0" xfId="1" applyNumberFormat="1" applyFont="1"/>
    <xf numFmtId="0" fontId="2" fillId="0" borderId="0" xfId="0" applyNumberFormat="1" applyFont="1" applyAlignment="1" applyProtection="1">
      <alignment horizontal="centerContinuous"/>
    </xf>
    <xf numFmtId="166" fontId="3" fillId="0" borderId="0" xfId="0" applyNumberFormat="1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3" fillId="0" borderId="0" xfId="0" applyNumberFormat="1" applyFont="1"/>
    <xf numFmtId="166" fontId="3" fillId="0" borderId="0" xfId="0" applyNumberFormat="1" applyFont="1"/>
    <xf numFmtId="0" fontId="3" fillId="0" borderId="0" xfId="0" applyNumberFormat="1" applyFont="1" applyProtection="1"/>
    <xf numFmtId="166" fontId="3" fillId="0" borderId="0" xfId="0" applyNumberFormat="1" applyFont="1" applyProtection="1"/>
    <xf numFmtId="166" fontId="2" fillId="0" borderId="0" xfId="0" applyNumberFormat="1" applyFont="1" applyAlignment="1" applyProtection="1">
      <alignment horizontal="center"/>
    </xf>
    <xf numFmtId="0" fontId="4" fillId="2" borderId="1" xfId="0" applyNumberFormat="1" applyFont="1" applyFill="1" applyBorder="1" applyAlignment="1" applyProtection="1">
      <alignment horizontal="center"/>
    </xf>
    <xf numFmtId="166" fontId="4" fillId="2" borderId="2" xfId="0" applyNumberFormat="1" applyFont="1" applyFill="1" applyBorder="1" applyAlignment="1" applyProtection="1">
      <alignment horizontal="center"/>
    </xf>
    <xf numFmtId="166" fontId="4" fillId="2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Protection="1"/>
    <xf numFmtId="166" fontId="3" fillId="0" borderId="5" xfId="0" applyNumberFormat="1" applyFont="1" applyBorder="1" applyProtection="1"/>
    <xf numFmtId="167" fontId="3" fillId="0" borderId="5" xfId="0" applyNumberFormat="1" applyFont="1" applyBorder="1" applyProtection="1"/>
    <xf numFmtId="166" fontId="3" fillId="0" borderId="0" xfId="0" applyNumberFormat="1" applyFont="1" applyBorder="1" applyProtection="1"/>
    <xf numFmtId="166" fontId="3" fillId="0" borderId="6" xfId="0" applyNumberFormat="1" applyFont="1" applyBorder="1" applyProtection="1"/>
    <xf numFmtId="0" fontId="2" fillId="2" borderId="4" xfId="0" applyNumberFormat="1" applyFont="1" applyFill="1" applyBorder="1" applyProtection="1"/>
    <xf numFmtId="0" fontId="3" fillId="0" borderId="7" xfId="0" applyNumberFormat="1" applyFont="1" applyBorder="1" applyProtection="1"/>
    <xf numFmtId="166" fontId="3" fillId="0" borderId="8" xfId="0" applyNumberFormat="1" applyFont="1" applyBorder="1" applyProtection="1"/>
    <xf numFmtId="167" fontId="3" fillId="0" borderId="8" xfId="0" applyNumberFormat="1" applyFont="1" applyBorder="1" applyProtection="1"/>
    <xf numFmtId="166" fontId="3" fillId="0" borderId="9" xfId="0" applyNumberFormat="1" applyFont="1" applyBorder="1" applyProtection="1"/>
    <xf numFmtId="166" fontId="3" fillId="0" borderId="10" xfId="0" applyNumberFormat="1" applyFont="1" applyBorder="1" applyProtection="1"/>
    <xf numFmtId="167" fontId="3" fillId="0" borderId="0" xfId="0" applyNumberFormat="1" applyFont="1" applyProtection="1"/>
    <xf numFmtId="0" fontId="3" fillId="0" borderId="0" xfId="0" applyNumberFormat="1" applyFont="1" applyAlignment="1" applyProtection="1">
      <alignment horizontal="right"/>
    </xf>
    <xf numFmtId="164" fontId="3" fillId="0" borderId="5" xfId="1" applyNumberFormat="1" applyFont="1" applyBorder="1" applyProtection="1"/>
    <xf numFmtId="164" fontId="3" fillId="0" borderId="0" xfId="1" applyNumberFormat="1" applyFont="1" applyBorder="1" applyProtection="1"/>
    <xf numFmtId="164" fontId="3" fillId="0" borderId="6" xfId="1" applyNumberFormat="1" applyFont="1" applyBorder="1" applyProtection="1"/>
    <xf numFmtId="164" fontId="3" fillId="0" borderId="6" xfId="1" applyNumberFormat="1" applyFont="1" applyBorder="1"/>
    <xf numFmtId="164" fontId="2" fillId="2" borderId="5" xfId="1" applyNumberFormat="1" applyFont="1" applyFill="1" applyBorder="1" applyProtection="1"/>
    <xf numFmtId="164" fontId="2" fillId="2" borderId="0" xfId="1" applyNumberFormat="1" applyFont="1" applyFill="1" applyBorder="1" applyProtection="1"/>
    <xf numFmtId="164" fontId="2" fillId="2" borderId="6" xfId="1" applyNumberFormat="1" applyFont="1" applyFill="1" applyBorder="1" applyProtection="1"/>
    <xf numFmtId="164" fontId="3" fillId="0" borderId="0" xfId="1" applyNumberFormat="1" applyFont="1" applyProtection="1"/>
    <xf numFmtId="164" fontId="2" fillId="0" borderId="0" xfId="1" applyNumberFormat="1" applyFont="1" applyProtection="1"/>
    <xf numFmtId="164" fontId="2" fillId="0" borderId="0" xfId="1" applyNumberFormat="1" applyFont="1" applyAlignment="1" applyProtection="1">
      <alignment horizontal="center"/>
    </xf>
    <xf numFmtId="166" fontId="3" fillId="0" borderId="5" xfId="0" applyNumberFormat="1" applyFont="1" applyFill="1" applyBorder="1" applyProtection="1"/>
    <xf numFmtId="166" fontId="3" fillId="0" borderId="6" xfId="0" applyNumberFormat="1" applyFont="1" applyFill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Z47"/>
  <sheetViews>
    <sheetView tabSelected="1" topLeftCell="AT1" workbookViewId="0">
      <selection activeCell="AY5" sqref="AY5"/>
    </sheetView>
  </sheetViews>
  <sheetFormatPr defaultRowHeight="15" x14ac:dyDescent="0.2"/>
  <cols>
    <col min="1" max="1" width="37.5546875" customWidth="1"/>
    <col min="2" max="3" width="10" bestFit="1" customWidth="1"/>
    <col min="4" max="4" width="10.109375" bestFit="1" customWidth="1"/>
    <col min="5" max="6" width="10" bestFit="1" customWidth="1"/>
    <col min="7" max="8" width="10.109375" bestFit="1" customWidth="1"/>
    <col min="9" max="14" width="10.21875" bestFit="1" customWidth="1"/>
    <col min="15" max="17" width="10.109375" bestFit="1" customWidth="1"/>
    <col min="18" max="26" width="10.21875" bestFit="1" customWidth="1"/>
    <col min="27" max="27" width="11.33203125" bestFit="1" customWidth="1"/>
    <col min="28" max="33" width="11.44140625" bestFit="1" customWidth="1"/>
    <col min="34" max="35" width="11.5546875" bestFit="1" customWidth="1"/>
    <col min="36" max="36" width="11.6640625" bestFit="1" customWidth="1"/>
    <col min="37" max="40" width="11.5546875" bestFit="1" customWidth="1"/>
    <col min="41" max="48" width="11.33203125" bestFit="1" customWidth="1"/>
    <col min="49" max="49" width="11.21875" bestFit="1" customWidth="1"/>
    <col min="50" max="51" width="11.33203125" bestFit="1" customWidth="1"/>
    <col min="52" max="52" width="11" bestFit="1" customWidth="1"/>
  </cols>
  <sheetData>
    <row r="3" spans="1:52" ht="15.75" x14ac:dyDescent="0.25">
      <c r="A3" s="3" t="s">
        <v>30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  <c r="O3" s="5"/>
      <c r="P3" s="5"/>
      <c r="Q3" s="5"/>
      <c r="R3" s="5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52" x14ac:dyDescent="0.2">
      <c r="A4" s="6"/>
      <c r="B4" s="7"/>
      <c r="C4" s="7"/>
      <c r="D4" s="7"/>
      <c r="E4" s="7"/>
      <c r="F4" s="2"/>
      <c r="G4" s="2"/>
      <c r="H4" s="2"/>
      <c r="I4" s="7"/>
      <c r="J4" s="7"/>
      <c r="K4" s="7"/>
      <c r="L4" s="1"/>
      <c r="M4" s="1"/>
      <c r="N4" s="1"/>
      <c r="O4" s="1"/>
      <c r="P4" s="1"/>
      <c r="Q4" s="1"/>
      <c r="R4" s="1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52" ht="16.5" thickBot="1" x14ac:dyDescent="0.3">
      <c r="A5" s="8"/>
      <c r="B5" s="9"/>
      <c r="C5" s="9"/>
      <c r="D5" s="9"/>
      <c r="E5" s="9"/>
      <c r="F5" s="9"/>
      <c r="G5" s="9"/>
      <c r="H5" s="9"/>
      <c r="I5" s="34"/>
      <c r="J5" s="34"/>
      <c r="K5" s="34"/>
      <c r="L5" s="34"/>
      <c r="M5" s="34"/>
      <c r="N5" s="34"/>
      <c r="O5" s="34"/>
      <c r="P5" s="34"/>
      <c r="Q5" s="34"/>
      <c r="R5" s="34"/>
      <c r="S5" s="35"/>
      <c r="T5" s="35"/>
      <c r="U5" s="35"/>
      <c r="V5" s="35"/>
      <c r="W5" s="35"/>
      <c r="X5" s="35"/>
      <c r="Y5" s="35"/>
      <c r="Z5" s="35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 t="s">
        <v>29</v>
      </c>
    </row>
    <row r="6" spans="1:52" ht="17.25" thickTop="1" thickBot="1" x14ac:dyDescent="0.3">
      <c r="A6" s="11" t="s">
        <v>2</v>
      </c>
      <c r="B6" s="12">
        <v>1973</v>
      </c>
      <c r="C6" s="12">
        <v>1974</v>
      </c>
      <c r="D6" s="12">
        <v>1975</v>
      </c>
      <c r="E6" s="12">
        <v>1976</v>
      </c>
      <c r="F6" s="12">
        <v>1977</v>
      </c>
      <c r="G6" s="12">
        <v>1978</v>
      </c>
      <c r="H6" s="12">
        <v>1979</v>
      </c>
      <c r="I6" s="12" t="s">
        <v>0</v>
      </c>
      <c r="J6" s="12" t="s">
        <v>1</v>
      </c>
      <c r="K6" s="12" t="s">
        <v>31</v>
      </c>
      <c r="L6" s="12" t="s">
        <v>32</v>
      </c>
      <c r="M6" s="12" t="s">
        <v>33</v>
      </c>
      <c r="N6" s="12" t="s">
        <v>3</v>
      </c>
      <c r="O6" s="12" t="s">
        <v>34</v>
      </c>
      <c r="P6" s="12" t="s">
        <v>35</v>
      </c>
      <c r="Q6" s="12" t="s">
        <v>36</v>
      </c>
      <c r="R6" s="12" t="s">
        <v>37</v>
      </c>
      <c r="S6" s="12" t="s">
        <v>67</v>
      </c>
      <c r="T6" s="12" t="s">
        <v>69</v>
      </c>
      <c r="U6" s="12" t="s">
        <v>72</v>
      </c>
      <c r="V6" s="12" t="s">
        <v>38</v>
      </c>
      <c r="W6" s="12" t="s">
        <v>73</v>
      </c>
      <c r="X6" s="12" t="s">
        <v>4</v>
      </c>
      <c r="Y6" s="12" t="s">
        <v>5</v>
      </c>
      <c r="Z6" s="12" t="s">
        <v>74</v>
      </c>
      <c r="AA6" s="12" t="s">
        <v>75</v>
      </c>
      <c r="AB6" s="12">
        <v>1999</v>
      </c>
      <c r="AC6" s="12" t="s">
        <v>76</v>
      </c>
      <c r="AD6" s="13" t="s">
        <v>41</v>
      </c>
      <c r="AE6" s="13" t="s">
        <v>42</v>
      </c>
      <c r="AF6" s="13" t="s">
        <v>6</v>
      </c>
      <c r="AG6" s="13" t="s">
        <v>7</v>
      </c>
      <c r="AH6" s="13" t="s">
        <v>44</v>
      </c>
      <c r="AI6" s="13" t="s">
        <v>45</v>
      </c>
      <c r="AJ6" s="13" t="s">
        <v>46</v>
      </c>
      <c r="AK6" s="13" t="s">
        <v>47</v>
      </c>
      <c r="AL6" s="13" t="s">
        <v>48</v>
      </c>
      <c r="AM6" s="13" t="s">
        <v>51</v>
      </c>
      <c r="AN6" s="13" t="s">
        <v>50</v>
      </c>
      <c r="AO6" s="13" t="s">
        <v>52</v>
      </c>
      <c r="AP6" s="13" t="s">
        <v>53</v>
      </c>
      <c r="AQ6" s="13" t="s">
        <v>54</v>
      </c>
      <c r="AR6" s="13" t="s">
        <v>55</v>
      </c>
      <c r="AS6" s="13" t="s">
        <v>56</v>
      </c>
      <c r="AT6" s="13" t="s">
        <v>57</v>
      </c>
      <c r="AU6" s="13" t="s">
        <v>58</v>
      </c>
      <c r="AV6" s="13" t="s">
        <v>59</v>
      </c>
      <c r="AW6" s="13" t="s">
        <v>60</v>
      </c>
      <c r="AX6" s="13" t="s">
        <v>61</v>
      </c>
      <c r="AY6" s="13" t="s">
        <v>62</v>
      </c>
      <c r="AZ6" s="13" t="s">
        <v>78</v>
      </c>
    </row>
    <row r="7" spans="1:52" x14ac:dyDescent="0.2">
      <c r="A7" s="14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8"/>
    </row>
    <row r="8" spans="1:52" ht="15.75" x14ac:dyDescent="0.25">
      <c r="A8" s="19" t="s">
        <v>8</v>
      </c>
      <c r="B8" s="31">
        <f t="shared" ref="B8:AB8" si="0">SUM(B10:B38)</f>
        <v>145267.00200000001</v>
      </c>
      <c r="C8" s="31">
        <f t="shared" si="0"/>
        <v>243238.00149999998</v>
      </c>
      <c r="D8" s="31">
        <f t="shared" si="0"/>
        <v>299607.50199999998</v>
      </c>
      <c r="E8" s="31">
        <f t="shared" si="0"/>
        <v>288397.0385185185</v>
      </c>
      <c r="F8" s="31">
        <f t="shared" si="0"/>
        <v>291771.48296296294</v>
      </c>
      <c r="G8" s="31">
        <f t="shared" si="0"/>
        <v>307734.07481481478</v>
      </c>
      <c r="H8" s="31">
        <f t="shared" si="0"/>
        <v>371275.18555555551</v>
      </c>
      <c r="I8" s="31">
        <f t="shared" si="0"/>
        <v>528850.00037037034</v>
      </c>
      <c r="J8" s="31">
        <f t="shared" si="0"/>
        <v>557204.81518518506</v>
      </c>
      <c r="K8" s="31">
        <f t="shared" si="0"/>
        <v>536628.14851851854</v>
      </c>
      <c r="L8" s="31">
        <f t="shared" ref="L8:R8" si="1">SUM(L10:L38)</f>
        <v>487146.29740740743</v>
      </c>
      <c r="M8" s="31">
        <f t="shared" si="1"/>
        <v>457415.18555555557</v>
      </c>
      <c r="N8" s="31">
        <f t="shared" si="1"/>
        <v>454009.6303703704</v>
      </c>
      <c r="O8" s="31">
        <f t="shared" si="1"/>
        <v>311035.92703703709</v>
      </c>
      <c r="P8" s="31">
        <f t="shared" si="1"/>
        <v>322735.5562962963</v>
      </c>
      <c r="Q8" s="31">
        <f t="shared" si="1"/>
        <v>384686.29666666663</v>
      </c>
      <c r="R8" s="31">
        <f t="shared" si="1"/>
        <v>470980.00074074068</v>
      </c>
      <c r="S8" s="31">
        <f t="shared" si="0"/>
        <v>464755.18534444447</v>
      </c>
      <c r="T8" s="31">
        <f t="shared" si="0"/>
        <v>443226.30397037038</v>
      </c>
      <c r="U8" s="31">
        <f t="shared" si="0"/>
        <v>448630.26251851855</v>
      </c>
      <c r="V8" s="32">
        <f t="shared" si="0"/>
        <v>531740.20038148155</v>
      </c>
      <c r="W8" s="33">
        <f t="shared" si="0"/>
        <v>662678.64952222223</v>
      </c>
      <c r="X8" s="33">
        <f t="shared" si="0"/>
        <v>842564.7392999999</v>
      </c>
      <c r="Y8" s="33">
        <f t="shared" si="0"/>
        <v>875382.11554148153</v>
      </c>
      <c r="Z8" s="33">
        <f t="shared" si="0"/>
        <v>939620.12097777787</v>
      </c>
      <c r="AA8" s="33">
        <f t="shared" si="0"/>
        <v>1031907.4923740739</v>
      </c>
      <c r="AB8" s="33">
        <f t="shared" si="0"/>
        <v>1097367.1899851852</v>
      </c>
      <c r="AC8" s="33">
        <f>SUM(AC10:AC38)</f>
        <v>1308218.9669999997</v>
      </c>
      <c r="AD8" s="33">
        <f>SUM(AD10:AD38)</f>
        <v>1346554.584</v>
      </c>
      <c r="AE8" s="33">
        <f t="shared" ref="AE8:AY8" si="2">SUM(AE10:AE38)</f>
        <v>1001290.3790000001</v>
      </c>
      <c r="AF8" s="33">
        <f t="shared" si="2"/>
        <v>1356836.9709999999</v>
      </c>
      <c r="AG8" s="33">
        <f t="shared" si="2"/>
        <v>1247219.9959999998</v>
      </c>
      <c r="AH8" s="33">
        <f t="shared" si="2"/>
        <v>2439849.2270000004</v>
      </c>
      <c r="AI8" s="33">
        <f t="shared" si="2"/>
        <v>2922416.8690000004</v>
      </c>
      <c r="AJ8" s="33">
        <f t="shared" si="2"/>
        <v>2369616.8769999999</v>
      </c>
      <c r="AK8" s="33">
        <f t="shared" si="2"/>
        <v>3823757.8130000005</v>
      </c>
      <c r="AL8" s="33">
        <f t="shared" si="2"/>
        <v>1983029.0330000001</v>
      </c>
      <c r="AM8" s="33">
        <f t="shared" si="2"/>
        <v>2543115.0610000002</v>
      </c>
      <c r="AN8" s="33">
        <f t="shared" si="2"/>
        <v>2619302.0090000001</v>
      </c>
      <c r="AO8" s="33">
        <f t="shared" si="2"/>
        <v>2194616.5890000002</v>
      </c>
      <c r="AP8" s="33">
        <f t="shared" si="2"/>
        <v>3383619.7070000004</v>
      </c>
      <c r="AQ8" s="33">
        <f t="shared" si="2"/>
        <v>2445451.3720000004</v>
      </c>
      <c r="AR8" s="33">
        <f t="shared" si="2"/>
        <v>1585216.997</v>
      </c>
      <c r="AS8" s="33">
        <f t="shared" si="2"/>
        <v>1372197.2929999998</v>
      </c>
      <c r="AT8" s="33">
        <f t="shared" si="2"/>
        <v>1801113.5709999998</v>
      </c>
      <c r="AU8" s="33">
        <f t="shared" si="2"/>
        <v>2118870.693</v>
      </c>
      <c r="AV8" s="33">
        <f t="shared" si="2"/>
        <v>1667674.1440000001</v>
      </c>
      <c r="AW8" s="33">
        <f t="shared" si="2"/>
        <v>1579713.4379999998</v>
      </c>
      <c r="AX8" s="33">
        <f t="shared" si="2"/>
        <v>1754190.4310000001</v>
      </c>
      <c r="AY8" s="33">
        <f t="shared" si="2"/>
        <v>2168511.2580000004</v>
      </c>
      <c r="AZ8" s="33">
        <f t="shared" ref="AZ8" si="3">SUM(AZ10:AZ38)</f>
        <v>1858311</v>
      </c>
    </row>
    <row r="9" spans="1:52" x14ac:dyDescent="0.2">
      <c r="A9" s="14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8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</row>
    <row r="10" spans="1:52" x14ac:dyDescent="0.2">
      <c r="A10" s="14" t="s">
        <v>9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6"/>
      <c r="M10" s="16"/>
      <c r="N10" s="16"/>
      <c r="O10" s="16"/>
      <c r="P10" s="16"/>
      <c r="Q10" s="16"/>
      <c r="R10" s="16"/>
      <c r="S10" s="15"/>
      <c r="T10" s="15"/>
      <c r="U10" s="15"/>
      <c r="V10" s="17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</row>
    <row r="11" spans="1:52" x14ac:dyDescent="0.2">
      <c r="A11" s="14" t="s">
        <v>10</v>
      </c>
      <c r="B11" s="27">
        <v>33836.5</v>
      </c>
      <c r="C11" s="27">
        <v>51036.5</v>
      </c>
      <c r="D11" s="27">
        <v>72661.5</v>
      </c>
      <c r="E11" s="27">
        <v>70362.962962962964</v>
      </c>
      <c r="F11" s="27">
        <v>57705.555555555555</v>
      </c>
      <c r="G11" s="27">
        <v>70945.185185185182</v>
      </c>
      <c r="H11" s="27">
        <v>69924.074074074073</v>
      </c>
      <c r="I11" s="27">
        <v>98605.185185185182</v>
      </c>
      <c r="J11" s="27">
        <v>102359.25925925926</v>
      </c>
      <c r="K11" s="27">
        <v>85794.444444444438</v>
      </c>
      <c r="L11" s="27">
        <v>89760</v>
      </c>
      <c r="M11" s="27">
        <v>79504.074074074073</v>
      </c>
      <c r="N11" s="27">
        <v>81351.851851851839</v>
      </c>
      <c r="O11" s="27">
        <v>75317.407407407401</v>
      </c>
      <c r="P11" s="27">
        <v>64299.259259259255</v>
      </c>
      <c r="Q11" s="27">
        <v>85220</v>
      </c>
      <c r="R11" s="27">
        <v>87058.518518518511</v>
      </c>
      <c r="S11" s="27">
        <v>75810.740759259264</v>
      </c>
      <c r="T11" s="27">
        <v>82847.037059259266</v>
      </c>
      <c r="U11" s="27">
        <v>95859.824325925918</v>
      </c>
      <c r="V11" s="28">
        <v>100201.11147777778</v>
      </c>
      <c r="W11" s="29">
        <v>127820.40727407408</v>
      </c>
      <c r="X11" s="29">
        <v>139986.45325555556</v>
      </c>
      <c r="Y11" s="29">
        <v>146203.58097777778</v>
      </c>
      <c r="Z11" s="29">
        <v>195615.81223333336</v>
      </c>
      <c r="AA11" s="29">
        <v>203562.47074814813</v>
      </c>
      <c r="AB11" s="29">
        <v>207641.15012592592</v>
      </c>
      <c r="AC11" s="29">
        <v>203993.52600000001</v>
      </c>
      <c r="AD11" s="29">
        <v>230455.375</v>
      </c>
      <c r="AE11" s="29">
        <v>214099.057</v>
      </c>
      <c r="AF11" s="29">
        <v>225670.41800000001</v>
      </c>
      <c r="AG11" s="29">
        <v>254187.91699999999</v>
      </c>
      <c r="AH11" s="29">
        <v>272437.016</v>
      </c>
      <c r="AI11" s="29">
        <v>294207.967</v>
      </c>
      <c r="AJ11" s="29">
        <v>326768.62199999997</v>
      </c>
      <c r="AK11" s="29">
        <v>367864.17499999999</v>
      </c>
      <c r="AL11" s="29">
        <v>310723.54499999998</v>
      </c>
      <c r="AM11" s="29">
        <v>310211.41700000002</v>
      </c>
      <c r="AN11" s="29">
        <v>376513.72399999999</v>
      </c>
      <c r="AO11" s="29">
        <v>374049.79200000002</v>
      </c>
      <c r="AP11" s="29">
        <v>367196.99900000001</v>
      </c>
      <c r="AQ11" s="29">
        <v>368170.55</v>
      </c>
      <c r="AR11" s="29">
        <v>386661.42099999997</v>
      </c>
      <c r="AS11" s="29">
        <v>374775.66600000003</v>
      </c>
      <c r="AT11" s="29">
        <v>373094.77500000002</v>
      </c>
      <c r="AU11" s="29">
        <v>371546.07799999998</v>
      </c>
      <c r="AV11" s="29">
        <v>388907.92499999999</v>
      </c>
      <c r="AW11" s="29">
        <v>343058.245</v>
      </c>
      <c r="AX11" s="29">
        <v>380839.76500000001</v>
      </c>
      <c r="AY11" s="29">
        <v>456004.70799999998</v>
      </c>
      <c r="AZ11" s="29">
        <v>477924</v>
      </c>
    </row>
    <row r="12" spans="1:52" x14ac:dyDescent="0.2">
      <c r="A12" s="14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8"/>
      <c r="W12" s="30"/>
      <c r="X12" s="30"/>
      <c r="Y12" s="30"/>
      <c r="Z12" s="30"/>
      <c r="AA12" s="30"/>
      <c r="AB12" s="30"/>
      <c r="AC12" s="30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</row>
    <row r="13" spans="1:52" x14ac:dyDescent="0.2">
      <c r="A13" s="14" t="s">
        <v>11</v>
      </c>
      <c r="B13" s="27">
        <v>4784.0010000000002</v>
      </c>
      <c r="C13" s="27">
        <v>6276.0005000000001</v>
      </c>
      <c r="D13" s="27">
        <v>7463.5005000000001</v>
      </c>
      <c r="E13" s="27">
        <v>8351.8522222222218</v>
      </c>
      <c r="F13" s="27">
        <v>9582.5925925925912</v>
      </c>
      <c r="G13" s="27">
        <v>9374.0744444444445</v>
      </c>
      <c r="H13" s="27">
        <v>11334.074074074073</v>
      </c>
      <c r="I13" s="27">
        <v>13378.518518518518</v>
      </c>
      <c r="J13" s="27">
        <v>15291.85185185185</v>
      </c>
      <c r="K13" s="27">
        <v>18102.222222222223</v>
      </c>
      <c r="L13" s="27">
        <v>17448.518518518518</v>
      </c>
      <c r="M13" s="27">
        <v>14617.407407407407</v>
      </c>
      <c r="N13" s="27">
        <v>14312.962962962962</v>
      </c>
      <c r="O13" s="27">
        <v>16616.296296296296</v>
      </c>
      <c r="P13" s="27">
        <v>18968.148148148146</v>
      </c>
      <c r="Q13" s="27">
        <v>25070</v>
      </c>
      <c r="R13" s="27">
        <v>31745.185185185182</v>
      </c>
      <c r="S13" s="27">
        <v>27340.740751851848</v>
      </c>
      <c r="T13" s="27">
        <v>28652.592611111111</v>
      </c>
      <c r="U13" s="27">
        <v>27321.307629629628</v>
      </c>
      <c r="V13" s="28">
        <v>34571.744525925918</v>
      </c>
      <c r="W13" s="29">
        <v>41792.152040740737</v>
      </c>
      <c r="X13" s="29">
        <v>53440.950762962959</v>
      </c>
      <c r="Y13" s="29">
        <v>49001.318766666664</v>
      </c>
      <c r="Z13" s="29">
        <v>54397.441899999991</v>
      </c>
      <c r="AA13" s="29">
        <v>66756.304462962958</v>
      </c>
      <c r="AB13" s="29">
        <v>63308.187092592598</v>
      </c>
      <c r="AC13" s="29">
        <v>68589.72</v>
      </c>
      <c r="AD13" s="29">
        <v>78441.338000000003</v>
      </c>
      <c r="AE13" s="29">
        <v>67266.245999999999</v>
      </c>
      <c r="AF13" s="29">
        <v>80188.286999999997</v>
      </c>
      <c r="AG13" s="29">
        <v>83403.649000000005</v>
      </c>
      <c r="AH13" s="29">
        <v>108681.895</v>
      </c>
      <c r="AI13" s="29">
        <v>120735.129</v>
      </c>
      <c r="AJ13" s="29">
        <v>128503.78</v>
      </c>
      <c r="AK13" s="29">
        <v>151335.88</v>
      </c>
      <c r="AL13" s="29">
        <v>133779.37700000001</v>
      </c>
      <c r="AM13" s="29">
        <v>119733.94100000001</v>
      </c>
      <c r="AN13" s="29">
        <v>170147.30300000001</v>
      </c>
      <c r="AO13" s="29">
        <v>175225.31599999999</v>
      </c>
      <c r="AP13" s="29">
        <v>176241.84899999999</v>
      </c>
      <c r="AQ13" s="29">
        <v>170255.1</v>
      </c>
      <c r="AR13" s="29">
        <v>182684.30600000001</v>
      </c>
      <c r="AS13" s="29">
        <v>167334.13800000001</v>
      </c>
      <c r="AT13" s="29">
        <v>164762.33499999999</v>
      </c>
      <c r="AU13" s="29">
        <v>178981.45</v>
      </c>
      <c r="AV13" s="29">
        <v>185058.791</v>
      </c>
      <c r="AW13" s="29">
        <v>153250.28</v>
      </c>
      <c r="AX13" s="29">
        <v>174437.68400000001</v>
      </c>
      <c r="AY13" s="29">
        <v>219961.26300000001</v>
      </c>
      <c r="AZ13" s="29">
        <v>223559</v>
      </c>
    </row>
    <row r="14" spans="1:52" x14ac:dyDescent="0.2">
      <c r="A14" s="14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8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</row>
    <row r="15" spans="1:52" x14ac:dyDescent="0.2">
      <c r="A15" s="14" t="s">
        <v>12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8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</row>
    <row r="16" spans="1:52" x14ac:dyDescent="0.2">
      <c r="A16" s="14" t="s">
        <v>13</v>
      </c>
      <c r="B16" s="27">
        <v>2465.5</v>
      </c>
      <c r="C16" s="27">
        <v>2581.5</v>
      </c>
      <c r="D16" s="27">
        <v>3143</v>
      </c>
      <c r="E16" s="27">
        <v>3273.333333333333</v>
      </c>
      <c r="F16" s="27">
        <v>3653.7037037037035</v>
      </c>
      <c r="G16" s="27">
        <v>3233.333333333333</v>
      </c>
      <c r="H16" s="27">
        <v>3627.7777777777774</v>
      </c>
      <c r="I16" s="27">
        <v>4988.1481481481478</v>
      </c>
      <c r="J16" s="27">
        <v>4713.7037037037035</v>
      </c>
      <c r="K16" s="27">
        <v>5945.1851851851852</v>
      </c>
      <c r="L16" s="27">
        <v>5065.1851851851852</v>
      </c>
      <c r="M16" s="27">
        <v>3708.8888888888887</v>
      </c>
      <c r="N16" s="27">
        <v>4386.2966666666662</v>
      </c>
      <c r="O16" s="27">
        <v>2687.037037037037</v>
      </c>
      <c r="P16" s="27">
        <v>3659.6296296296296</v>
      </c>
      <c r="Q16" s="27">
        <v>3533.7037037037035</v>
      </c>
      <c r="R16" s="27">
        <v>4623.7037037037035</v>
      </c>
      <c r="S16" s="27">
        <v>2844.4444851851845</v>
      </c>
      <c r="T16" s="27">
        <v>1986.666722222222</v>
      </c>
      <c r="U16" s="27">
        <v>2704.2605111111111</v>
      </c>
      <c r="V16" s="28">
        <v>5021.2404666666671</v>
      </c>
      <c r="W16" s="29">
        <v>5681.3690222222222</v>
      </c>
      <c r="X16" s="29">
        <v>3003.0630296296295</v>
      </c>
      <c r="Y16" s="29">
        <v>3329.6479185185176</v>
      </c>
      <c r="Z16" s="29">
        <v>7426.6107740740736</v>
      </c>
      <c r="AA16" s="29">
        <v>9295.1389111111112</v>
      </c>
      <c r="AB16" s="29">
        <v>9965.7307592592588</v>
      </c>
      <c r="AC16" s="29">
        <v>13067.588</v>
      </c>
      <c r="AD16" s="29">
        <v>13317.184999999999</v>
      </c>
      <c r="AE16" s="29">
        <v>12392.475</v>
      </c>
      <c r="AF16" s="29">
        <v>12745.798000000001</v>
      </c>
      <c r="AG16" s="29">
        <v>18082.5</v>
      </c>
      <c r="AH16" s="29">
        <v>21005.600999999999</v>
      </c>
      <c r="AI16" s="29">
        <v>24548.543000000001</v>
      </c>
      <c r="AJ16" s="29">
        <v>23296.462</v>
      </c>
      <c r="AK16" s="29">
        <v>28404.639999999999</v>
      </c>
      <c r="AL16" s="29">
        <v>22545.874</v>
      </c>
      <c r="AM16" s="29">
        <v>19110.345000000001</v>
      </c>
      <c r="AN16" s="29">
        <v>26761.607</v>
      </c>
      <c r="AO16" s="29">
        <v>19438.017</v>
      </c>
      <c r="AP16" s="29">
        <v>18339.488000000001</v>
      </c>
      <c r="AQ16" s="29">
        <v>22418.089</v>
      </c>
      <c r="AR16" s="29">
        <v>20243.863000000001</v>
      </c>
      <c r="AS16" s="29">
        <v>16960.044999999998</v>
      </c>
      <c r="AT16" s="29">
        <v>20649.468000000001</v>
      </c>
      <c r="AU16" s="29">
        <v>20588.356</v>
      </c>
      <c r="AV16" s="29">
        <v>25798.877</v>
      </c>
      <c r="AW16" s="29">
        <v>15853.474</v>
      </c>
      <c r="AX16" s="29">
        <v>22978.794000000002</v>
      </c>
      <c r="AY16" s="29">
        <v>27689.258999999998</v>
      </c>
      <c r="AZ16" s="29">
        <v>30550</v>
      </c>
    </row>
    <row r="17" spans="1:52" x14ac:dyDescent="0.2">
      <c r="A17" s="14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8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</row>
    <row r="18" spans="1:52" x14ac:dyDescent="0.2">
      <c r="A18" s="14" t="s">
        <v>14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8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</row>
    <row r="19" spans="1:52" x14ac:dyDescent="0.2">
      <c r="A19" s="14" t="s">
        <v>15</v>
      </c>
      <c r="B19" s="27">
        <v>31981.5</v>
      </c>
      <c r="C19" s="27">
        <v>84896</v>
      </c>
      <c r="D19" s="27">
        <v>95499.5</v>
      </c>
      <c r="E19" s="27">
        <v>91555.555555555547</v>
      </c>
      <c r="F19" s="27">
        <v>96911.482222222214</v>
      </c>
      <c r="G19" s="27">
        <v>94142.592962962954</v>
      </c>
      <c r="H19" s="27">
        <v>143201.85185185185</v>
      </c>
      <c r="I19" s="27">
        <v>229709.99999999997</v>
      </c>
      <c r="J19" s="27">
        <v>231772.96296296295</v>
      </c>
      <c r="K19" s="27">
        <v>208654.8148148148</v>
      </c>
      <c r="L19" s="27">
        <v>161232.22259259259</v>
      </c>
      <c r="M19" s="27">
        <v>189466.66666666666</v>
      </c>
      <c r="N19" s="27">
        <v>230876.66666666666</v>
      </c>
      <c r="O19" s="27">
        <v>90990.370370370365</v>
      </c>
      <c r="P19" s="27">
        <v>86514.074074074073</v>
      </c>
      <c r="Q19" s="27">
        <v>69812.592962962954</v>
      </c>
      <c r="R19" s="27">
        <v>94398.889259259246</v>
      </c>
      <c r="S19" s="27">
        <v>107066.2963111111</v>
      </c>
      <c r="T19" s="27">
        <v>79669.259303703686</v>
      </c>
      <c r="U19" s="27">
        <v>82110.874277777781</v>
      </c>
      <c r="V19" s="28">
        <v>122768.18469259258</v>
      </c>
      <c r="W19" s="29">
        <v>171688.68163333333</v>
      </c>
      <c r="X19" s="29">
        <v>305636.46768888889</v>
      </c>
      <c r="Y19" s="29">
        <v>320603.27801481483</v>
      </c>
      <c r="Z19" s="29">
        <v>297379.66928888886</v>
      </c>
      <c r="AA19" s="29">
        <v>298833.99671111105</v>
      </c>
      <c r="AB19" s="29">
        <v>421605.22597037029</v>
      </c>
      <c r="AC19" s="29">
        <v>621282.55099999998</v>
      </c>
      <c r="AD19" s="29">
        <v>627684.55500000005</v>
      </c>
      <c r="AE19" s="29">
        <v>348156.90399999998</v>
      </c>
      <c r="AF19" s="29">
        <v>669579.03300000005</v>
      </c>
      <c r="AG19" s="29">
        <v>471816.22499999998</v>
      </c>
      <c r="AH19" s="29">
        <v>1535011.254</v>
      </c>
      <c r="AI19" s="29">
        <v>1947510.098</v>
      </c>
      <c r="AJ19" s="29">
        <v>1268592.923</v>
      </c>
      <c r="AK19" s="29">
        <v>2689538.0830000001</v>
      </c>
      <c r="AL19" s="29">
        <v>1045024.727</v>
      </c>
      <c r="AM19" s="29">
        <v>1672177.031</v>
      </c>
      <c r="AN19" s="29">
        <v>1571346.5630000001</v>
      </c>
      <c r="AO19" s="29">
        <v>1148497.129</v>
      </c>
      <c r="AP19" s="29">
        <v>2300836.8130000001</v>
      </c>
      <c r="AQ19" s="29">
        <v>1334455.7490000001</v>
      </c>
      <c r="AR19" s="29">
        <v>540633.45400000003</v>
      </c>
      <c r="AS19" s="29">
        <v>306706.28600000002</v>
      </c>
      <c r="AT19" s="29">
        <v>794458.40700000001</v>
      </c>
      <c r="AU19" s="29">
        <v>1061829.023</v>
      </c>
      <c r="AV19" s="29">
        <v>458469.04599999997</v>
      </c>
      <c r="AW19" s="29">
        <v>617977.62100000004</v>
      </c>
      <c r="AX19" s="29">
        <v>620580.40300000005</v>
      </c>
      <c r="AY19" s="29">
        <v>874344.049</v>
      </c>
      <c r="AZ19" s="29">
        <v>427190</v>
      </c>
    </row>
    <row r="20" spans="1:52" x14ac:dyDescent="0.2">
      <c r="A20" s="14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8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</row>
    <row r="21" spans="1:52" x14ac:dyDescent="0.2">
      <c r="A21" s="14" t="s">
        <v>16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8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</row>
    <row r="22" spans="1:52" x14ac:dyDescent="0.2">
      <c r="A22" s="14" t="s">
        <v>17</v>
      </c>
      <c r="B22" s="27">
        <v>2663.5005000000001</v>
      </c>
      <c r="C22" s="27">
        <v>2777.5005000000001</v>
      </c>
      <c r="D22" s="27">
        <v>3918.0005000000001</v>
      </c>
      <c r="E22" s="27">
        <v>3567.7785185185185</v>
      </c>
      <c r="F22" s="27">
        <v>3500.7407407407404</v>
      </c>
      <c r="G22" s="27">
        <v>3237.4074074074074</v>
      </c>
      <c r="H22" s="27">
        <v>3930.37037037037</v>
      </c>
      <c r="I22" s="27">
        <v>4538.8888888888887</v>
      </c>
      <c r="J22" s="27">
        <v>3610.7407407407404</v>
      </c>
      <c r="K22" s="27">
        <v>6059.2592592592591</v>
      </c>
      <c r="L22" s="27">
        <v>6144.0740740740739</v>
      </c>
      <c r="M22" s="27">
        <v>3644.0740740740739</v>
      </c>
      <c r="N22" s="27">
        <v>1686.6666666666665</v>
      </c>
      <c r="O22" s="27">
        <v>3293.7037037037035</v>
      </c>
      <c r="P22" s="27">
        <v>4395.1851851851852</v>
      </c>
      <c r="Q22" s="27">
        <v>5525.5555555555547</v>
      </c>
      <c r="R22" s="27">
        <v>7161.4814814814808</v>
      </c>
      <c r="S22" s="27">
        <v>4301.8518703703703</v>
      </c>
      <c r="T22" s="27">
        <v>5763.7037185185181</v>
      </c>
      <c r="U22" s="27">
        <v>3750.2727740740734</v>
      </c>
      <c r="V22" s="28">
        <v>4186.0857185185187</v>
      </c>
      <c r="W22" s="29">
        <v>6100.2673333333323</v>
      </c>
      <c r="X22" s="29">
        <v>6754.0740962962955</v>
      </c>
      <c r="Y22" s="29">
        <v>7782.715907407407</v>
      </c>
      <c r="Z22" s="29">
        <v>9159.9744666666666</v>
      </c>
      <c r="AA22" s="29">
        <v>10003.066685185186</v>
      </c>
      <c r="AB22" s="29">
        <v>7207.5818666666664</v>
      </c>
      <c r="AC22" s="29">
        <v>5048.7299999999996</v>
      </c>
      <c r="AD22" s="29">
        <v>5189.9089999999997</v>
      </c>
      <c r="AE22" s="29">
        <v>5887.1350000000002</v>
      </c>
      <c r="AF22" s="29">
        <v>7024</v>
      </c>
      <c r="AG22" s="29">
        <v>10051.721</v>
      </c>
      <c r="AH22" s="29">
        <v>10450.118</v>
      </c>
      <c r="AI22" s="29">
        <v>6810.2179999999998</v>
      </c>
      <c r="AJ22" s="29">
        <v>6354.6030000000001</v>
      </c>
      <c r="AK22" s="29">
        <v>9319.2450000000008</v>
      </c>
      <c r="AL22" s="29">
        <v>7843.0479999999998</v>
      </c>
      <c r="AM22" s="29">
        <v>5159.6409999999996</v>
      </c>
      <c r="AN22" s="29">
        <v>6662.1319999999996</v>
      </c>
      <c r="AO22" s="29">
        <v>7391.7430000000004</v>
      </c>
      <c r="AP22" s="29">
        <v>5627.393</v>
      </c>
      <c r="AQ22" s="29">
        <v>6484.8850000000002</v>
      </c>
      <c r="AR22" s="29">
        <v>6399.5919999999996</v>
      </c>
      <c r="AS22" s="29">
        <v>5640.3850000000002</v>
      </c>
      <c r="AT22" s="29">
        <v>7304.55</v>
      </c>
      <c r="AU22" s="29">
        <v>7130.6059999999998</v>
      </c>
      <c r="AV22" s="29">
        <v>7203.4260000000004</v>
      </c>
      <c r="AW22" s="29">
        <v>6658.9539999999997</v>
      </c>
      <c r="AX22" s="29">
        <v>7804.1189999999997</v>
      </c>
      <c r="AY22" s="29">
        <v>9592.6749999999993</v>
      </c>
      <c r="AZ22" s="29">
        <v>11071</v>
      </c>
    </row>
    <row r="23" spans="1:52" x14ac:dyDescent="0.2">
      <c r="A23" s="14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8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</row>
    <row r="24" spans="1:52" x14ac:dyDescent="0.2">
      <c r="A24" s="14" t="s">
        <v>18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8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</row>
    <row r="25" spans="1:52" x14ac:dyDescent="0.2">
      <c r="A25" s="14" t="s">
        <v>19</v>
      </c>
      <c r="B25" s="27">
        <v>20615.5</v>
      </c>
      <c r="C25" s="27">
        <v>30419</v>
      </c>
      <c r="D25" s="27">
        <v>36796</v>
      </c>
      <c r="E25" s="27">
        <v>31962.592592592591</v>
      </c>
      <c r="F25" s="27">
        <v>34771.851851851847</v>
      </c>
      <c r="G25" s="27">
        <v>38884.444444444445</v>
      </c>
      <c r="H25" s="27">
        <v>42327.407407407401</v>
      </c>
      <c r="I25" s="27">
        <v>52472.962962962956</v>
      </c>
      <c r="J25" s="27">
        <v>59525.92592592592</v>
      </c>
      <c r="K25" s="27">
        <v>65575.555555555547</v>
      </c>
      <c r="L25" s="27">
        <v>60026.296296296292</v>
      </c>
      <c r="M25" s="27">
        <v>48515.92592592592</v>
      </c>
      <c r="N25" s="27">
        <v>41555.555555555555</v>
      </c>
      <c r="O25" s="27">
        <v>39531.481481481482</v>
      </c>
      <c r="P25" s="27">
        <v>45195.92592592592</v>
      </c>
      <c r="Q25" s="27">
        <v>57152.962962962956</v>
      </c>
      <c r="R25" s="27">
        <v>69382.962962962964</v>
      </c>
      <c r="S25" s="27">
        <v>75883.703707407403</v>
      </c>
      <c r="T25" s="27">
        <v>76844.448170370364</v>
      </c>
      <c r="U25" s="27">
        <v>76383.795951851847</v>
      </c>
      <c r="V25" s="28">
        <v>82646.349948148141</v>
      </c>
      <c r="W25" s="29">
        <v>93242.758166666652</v>
      </c>
      <c r="X25" s="29">
        <v>104119.66844814814</v>
      </c>
      <c r="Y25" s="29">
        <v>113348.93072666666</v>
      </c>
      <c r="Z25" s="29">
        <v>117866.91261481481</v>
      </c>
      <c r="AA25" s="29">
        <v>127816.52038148146</v>
      </c>
      <c r="AB25" s="29">
        <v>119673.16851851851</v>
      </c>
      <c r="AC25" s="29">
        <v>121128.038</v>
      </c>
      <c r="AD25" s="29">
        <v>116143.466</v>
      </c>
      <c r="AE25" s="29">
        <v>101510.429</v>
      </c>
      <c r="AF25" s="29">
        <v>109892.825</v>
      </c>
      <c r="AG25" s="29">
        <v>115736.61500000001</v>
      </c>
      <c r="AH25" s="29">
        <v>127922.841</v>
      </c>
      <c r="AI25" s="29">
        <v>135591.91899999999</v>
      </c>
      <c r="AJ25" s="29">
        <v>146722.29500000001</v>
      </c>
      <c r="AK25" s="29">
        <v>155809.239</v>
      </c>
      <c r="AL25" s="29">
        <v>127706.527</v>
      </c>
      <c r="AM25" s="29">
        <v>139113.731</v>
      </c>
      <c r="AN25" s="29">
        <v>155935.96</v>
      </c>
      <c r="AO25" s="29">
        <v>167051.19500000001</v>
      </c>
      <c r="AP25" s="29">
        <v>147619.402</v>
      </c>
      <c r="AQ25" s="29">
        <v>148270.35</v>
      </c>
      <c r="AR25" s="29">
        <v>158894.68299999999</v>
      </c>
      <c r="AS25" s="29">
        <v>150563.93100000001</v>
      </c>
      <c r="AT25" s="29">
        <v>139814.209</v>
      </c>
      <c r="AU25" s="29">
        <v>153702.35800000001</v>
      </c>
      <c r="AV25" s="29">
        <v>160854.74900000001</v>
      </c>
      <c r="AW25" s="29">
        <v>152157.71299999999</v>
      </c>
      <c r="AX25" s="29">
        <v>191291.85200000001</v>
      </c>
      <c r="AY25" s="29">
        <v>199628.90400000001</v>
      </c>
      <c r="AZ25" s="29">
        <v>196035</v>
      </c>
    </row>
    <row r="26" spans="1:52" x14ac:dyDescent="0.2">
      <c r="A26" s="14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8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</row>
    <row r="27" spans="1:52" x14ac:dyDescent="0.2">
      <c r="A27" s="14" t="s">
        <v>20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8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</row>
    <row r="28" spans="1:52" x14ac:dyDescent="0.2">
      <c r="A28" s="14" t="s">
        <v>21</v>
      </c>
      <c r="B28" s="27">
        <v>18666.5</v>
      </c>
      <c r="C28" s="27">
        <v>26740.5</v>
      </c>
      <c r="D28" s="27">
        <v>32359.5</v>
      </c>
      <c r="E28" s="27">
        <v>32588.518518518515</v>
      </c>
      <c r="F28" s="27">
        <v>33470.370370370365</v>
      </c>
      <c r="G28" s="27">
        <v>35086.296296296292</v>
      </c>
      <c r="H28" s="27">
        <v>38421.111111111109</v>
      </c>
      <c r="I28" s="27">
        <v>46470.740740740737</v>
      </c>
      <c r="J28" s="27">
        <v>54194.074074074073</v>
      </c>
      <c r="K28" s="27">
        <v>55046.666666666664</v>
      </c>
      <c r="L28" s="27">
        <v>62352.592592592591</v>
      </c>
      <c r="M28" s="27">
        <v>57504.81481481481</v>
      </c>
      <c r="N28" s="27">
        <v>44322.962962962964</v>
      </c>
      <c r="O28" s="27">
        <v>45452.222222222219</v>
      </c>
      <c r="P28" s="27">
        <v>56810.370370370365</v>
      </c>
      <c r="Q28" s="27">
        <v>79553.333333333328</v>
      </c>
      <c r="R28" s="27">
        <v>105208.14814814815</v>
      </c>
      <c r="S28" s="27">
        <v>98911.481500000009</v>
      </c>
      <c r="T28" s="27">
        <v>99015.929648148129</v>
      </c>
      <c r="U28" s="27">
        <v>93432.628762962966</v>
      </c>
      <c r="V28" s="28">
        <v>115196.93377037036</v>
      </c>
      <c r="W28" s="29">
        <v>139370.4341074074</v>
      </c>
      <c r="X28" s="29">
        <v>144332.73030370369</v>
      </c>
      <c r="Y28" s="29">
        <v>152952.42576666668</v>
      </c>
      <c r="Z28" s="29">
        <v>162324.15409259259</v>
      </c>
      <c r="AA28" s="29">
        <v>177584.12222592591</v>
      </c>
      <c r="AB28" s="29">
        <v>168312.42078888888</v>
      </c>
      <c r="AC28" s="29">
        <v>169799.82699999999</v>
      </c>
      <c r="AD28" s="29">
        <v>174988.36900000001</v>
      </c>
      <c r="AE28" s="29">
        <v>160325.84700000001</v>
      </c>
      <c r="AF28" s="29">
        <v>155330.73000000001</v>
      </c>
      <c r="AG28" s="29">
        <v>190348.07</v>
      </c>
      <c r="AH28" s="29">
        <v>210592.71900000001</v>
      </c>
      <c r="AI28" s="29">
        <v>219950.26800000001</v>
      </c>
      <c r="AJ28" s="29">
        <v>247420.09899999999</v>
      </c>
      <c r="AK28" s="29">
        <v>252266.21400000001</v>
      </c>
      <c r="AL28" s="29">
        <v>200258.497</v>
      </c>
      <c r="AM28" s="29">
        <v>157380.141</v>
      </c>
      <c r="AN28" s="29">
        <v>173878.37299999999</v>
      </c>
      <c r="AO28" s="29">
        <v>163299.25099999999</v>
      </c>
      <c r="AP28" s="29">
        <v>221640.402</v>
      </c>
      <c r="AQ28" s="29">
        <v>261205.62</v>
      </c>
      <c r="AR28" s="29">
        <v>166403.80600000001</v>
      </c>
      <c r="AS28" s="29">
        <v>198220.179</v>
      </c>
      <c r="AT28" s="29">
        <v>162231.71900000001</v>
      </c>
      <c r="AU28" s="29">
        <v>179564.97500000001</v>
      </c>
      <c r="AV28" s="29">
        <v>195458.087</v>
      </c>
      <c r="AW28" s="29">
        <v>172418.25099999999</v>
      </c>
      <c r="AX28" s="29">
        <v>164378.92300000001</v>
      </c>
      <c r="AY28" s="29">
        <v>201213.57</v>
      </c>
      <c r="AZ28" s="29">
        <v>194841</v>
      </c>
    </row>
    <row r="29" spans="1:52" x14ac:dyDescent="0.2">
      <c r="A29" s="14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8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</row>
    <row r="30" spans="1:52" x14ac:dyDescent="0.2">
      <c r="A30" s="14" t="s">
        <v>22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8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</row>
    <row r="31" spans="1:52" x14ac:dyDescent="0.2">
      <c r="A31" s="14" t="s">
        <v>23</v>
      </c>
      <c r="B31" s="27">
        <v>6669.5</v>
      </c>
      <c r="C31" s="27">
        <v>10767.5</v>
      </c>
      <c r="D31" s="27">
        <v>13850.5</v>
      </c>
      <c r="E31" s="27">
        <v>13758.888888888889</v>
      </c>
      <c r="F31" s="27">
        <v>14608.148518518519</v>
      </c>
      <c r="G31" s="27">
        <v>16347.407407407407</v>
      </c>
      <c r="H31" s="27">
        <v>16661.481481481482</v>
      </c>
      <c r="I31" s="27">
        <v>24485.925925925923</v>
      </c>
      <c r="J31" s="27">
        <v>25458.888888888887</v>
      </c>
      <c r="K31" s="27">
        <v>29250.740740740737</v>
      </c>
      <c r="L31" s="27">
        <v>18764.074074074073</v>
      </c>
      <c r="M31" s="27">
        <v>14142.222222222221</v>
      </c>
      <c r="N31" s="27">
        <v>12034.074074074073</v>
      </c>
      <c r="O31" s="27">
        <v>15875.185555555556</v>
      </c>
      <c r="P31" s="27">
        <v>18115.925925925923</v>
      </c>
      <c r="Q31" s="27">
        <v>26078.518518518518</v>
      </c>
      <c r="R31" s="27">
        <v>30170.370370370369</v>
      </c>
      <c r="S31" s="27">
        <v>24247.037040740739</v>
      </c>
      <c r="T31" s="27">
        <v>27912.222229629631</v>
      </c>
      <c r="U31" s="27">
        <v>24731.858870370368</v>
      </c>
      <c r="V31" s="28">
        <v>24573.79783333333</v>
      </c>
      <c r="W31" s="29">
        <v>27652.737662962962</v>
      </c>
      <c r="X31" s="29">
        <v>33386.585199999994</v>
      </c>
      <c r="Y31" s="29">
        <v>28924.904022222217</v>
      </c>
      <c r="Z31" s="29">
        <v>36870.879277777778</v>
      </c>
      <c r="AA31" s="29">
        <v>73399.759629629625</v>
      </c>
      <c r="AB31" s="29">
        <v>32821.798185185187</v>
      </c>
      <c r="AC31" s="29">
        <v>36115.402999999998</v>
      </c>
      <c r="AD31" s="29">
        <v>34198.046000000002</v>
      </c>
      <c r="AE31" s="29">
        <v>33376.646999999997</v>
      </c>
      <c r="AF31" s="29">
        <v>29617.561000000002</v>
      </c>
      <c r="AG31" s="29">
        <v>34034.425999999999</v>
      </c>
      <c r="AH31" s="29">
        <v>68470.714000000007</v>
      </c>
      <c r="AI31" s="29">
        <v>67087.149000000005</v>
      </c>
      <c r="AJ31" s="29">
        <v>132892.24600000001</v>
      </c>
      <c r="AK31" s="29">
        <v>80645.595000000001</v>
      </c>
      <c r="AL31" s="29">
        <v>56892.506999999998</v>
      </c>
      <c r="AM31" s="29">
        <v>41421.930999999997</v>
      </c>
      <c r="AN31" s="29">
        <v>57628.205999999998</v>
      </c>
      <c r="AO31" s="29">
        <v>54604.569000000003</v>
      </c>
      <c r="AP31" s="29">
        <v>47724.345000000001</v>
      </c>
      <c r="AQ31" s="29">
        <v>46903.853000000003</v>
      </c>
      <c r="AR31" s="29">
        <v>38282.868000000002</v>
      </c>
      <c r="AS31" s="29">
        <v>51415.067999999999</v>
      </c>
      <c r="AT31" s="29">
        <v>49696.464</v>
      </c>
      <c r="AU31" s="29">
        <v>50420.373</v>
      </c>
      <c r="AV31" s="29">
        <v>147331.46900000001</v>
      </c>
      <c r="AW31" s="29">
        <v>43530.49</v>
      </c>
      <c r="AX31" s="29">
        <v>101417.496</v>
      </c>
      <c r="AY31" s="29">
        <v>79740.304999999993</v>
      </c>
      <c r="AZ31" s="29">
        <v>172311</v>
      </c>
    </row>
    <row r="32" spans="1:52" x14ac:dyDescent="0.2">
      <c r="A32" s="14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8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</row>
    <row r="33" spans="1:52" x14ac:dyDescent="0.2">
      <c r="A33" s="14" t="s">
        <v>24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8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</row>
    <row r="34" spans="1:52" x14ac:dyDescent="0.2">
      <c r="A34" s="14" t="s">
        <v>25</v>
      </c>
      <c r="B34" s="27">
        <v>23047</v>
      </c>
      <c r="C34" s="27">
        <v>27096.5</v>
      </c>
      <c r="D34" s="27">
        <v>33261</v>
      </c>
      <c r="E34" s="27">
        <v>32405.555555555555</v>
      </c>
      <c r="F34" s="27">
        <v>36891.851851851847</v>
      </c>
      <c r="G34" s="27">
        <v>35621.481481481482</v>
      </c>
      <c r="H34" s="27">
        <v>40773.333333333328</v>
      </c>
      <c r="I34" s="27">
        <v>53320.370370370365</v>
      </c>
      <c r="J34" s="27">
        <v>58998.888888888883</v>
      </c>
      <c r="K34" s="27">
        <v>60842.222222222219</v>
      </c>
      <c r="L34" s="27">
        <v>65174.444444444438</v>
      </c>
      <c r="M34" s="27">
        <v>44902.222222222219</v>
      </c>
      <c r="N34" s="27">
        <v>21567.407407407405</v>
      </c>
      <c r="O34" s="27">
        <v>20152.96296296296</v>
      </c>
      <c r="P34" s="27">
        <v>23714.074074074073</v>
      </c>
      <c r="Q34" s="27">
        <v>31374.444444444442</v>
      </c>
      <c r="R34" s="27">
        <v>39945.185185185182</v>
      </c>
      <c r="S34" s="27">
        <v>47363.333344444436</v>
      </c>
      <c r="T34" s="27">
        <v>39266.296311111117</v>
      </c>
      <c r="U34" s="27">
        <v>41315.773070370364</v>
      </c>
      <c r="V34" s="28">
        <v>41979.172496296298</v>
      </c>
      <c r="W34" s="29">
        <v>48888.059729629633</v>
      </c>
      <c r="X34" s="29">
        <v>51797.339085185187</v>
      </c>
      <c r="Y34" s="29">
        <v>53007.785499999998</v>
      </c>
      <c r="Z34" s="29">
        <v>58318.295944444442</v>
      </c>
      <c r="AA34" s="29">
        <v>64205.742237037033</v>
      </c>
      <c r="AB34" s="29">
        <v>65904.387414814802</v>
      </c>
      <c r="AC34" s="29">
        <v>68582.217999999993</v>
      </c>
      <c r="AD34" s="29">
        <v>65056.917999999998</v>
      </c>
      <c r="AE34" s="29">
        <v>57101.891000000003</v>
      </c>
      <c r="AF34" s="29">
        <v>66268.974000000002</v>
      </c>
      <c r="AG34" s="29">
        <v>67041.388999999996</v>
      </c>
      <c r="AH34" s="29">
        <v>83861.311000000002</v>
      </c>
      <c r="AI34" s="29">
        <v>104788.387</v>
      </c>
      <c r="AJ34" s="29">
        <v>87641.418999999994</v>
      </c>
      <c r="AK34" s="29">
        <v>86880.224000000002</v>
      </c>
      <c r="AL34" s="29">
        <v>75663.547000000006</v>
      </c>
      <c r="AM34" s="29">
        <v>75605.686000000002</v>
      </c>
      <c r="AN34" s="29">
        <v>76968.051000000007</v>
      </c>
      <c r="AO34" s="29">
        <v>80708.733999999997</v>
      </c>
      <c r="AP34" s="29">
        <v>94709.41</v>
      </c>
      <c r="AQ34" s="29">
        <v>81177.558000000005</v>
      </c>
      <c r="AR34" s="29">
        <v>81470.308000000005</v>
      </c>
      <c r="AS34" s="29">
        <v>87713.570999999996</v>
      </c>
      <c r="AT34" s="29">
        <v>85605.513999999996</v>
      </c>
      <c r="AU34" s="29">
        <v>91492.827000000005</v>
      </c>
      <c r="AV34" s="29">
        <v>91216.156000000003</v>
      </c>
      <c r="AW34" s="29">
        <v>72232.362999999998</v>
      </c>
      <c r="AX34" s="29">
        <v>86444.203999999998</v>
      </c>
      <c r="AY34" s="29">
        <v>96850.248999999996</v>
      </c>
      <c r="AZ34" s="29">
        <v>120980</v>
      </c>
    </row>
    <row r="35" spans="1:52" x14ac:dyDescent="0.2">
      <c r="A35" s="14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8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</row>
    <row r="36" spans="1:52" x14ac:dyDescent="0.2">
      <c r="A36" s="14" t="s">
        <v>26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8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</row>
    <row r="37" spans="1:52" x14ac:dyDescent="0.2">
      <c r="A37" s="14" t="s">
        <v>27</v>
      </c>
      <c r="B37" s="27">
        <v>537.50049999999999</v>
      </c>
      <c r="C37" s="27">
        <v>647.00049999999999</v>
      </c>
      <c r="D37" s="27">
        <v>655.00099999999998</v>
      </c>
      <c r="E37" s="27">
        <v>570.00037037037032</v>
      </c>
      <c r="F37" s="27">
        <v>675.18555555555554</v>
      </c>
      <c r="G37" s="27">
        <v>861.85185185185185</v>
      </c>
      <c r="H37" s="27">
        <v>1073.704074074074</v>
      </c>
      <c r="I37" s="27">
        <v>879.25962962962967</v>
      </c>
      <c r="J37" s="27">
        <v>1278.5188888888888</v>
      </c>
      <c r="K37" s="27">
        <v>1357.0374074074075</v>
      </c>
      <c r="L37" s="27">
        <v>1178.8896296296296</v>
      </c>
      <c r="M37" s="27">
        <v>1408.8892592592592</v>
      </c>
      <c r="N37" s="27">
        <v>1915.1855555555555</v>
      </c>
      <c r="O37" s="27">
        <v>1119.26</v>
      </c>
      <c r="P37" s="27">
        <v>1062.9637037037037</v>
      </c>
      <c r="Q37" s="27">
        <v>1365.185185185185</v>
      </c>
      <c r="R37" s="27">
        <v>1285.555925925926</v>
      </c>
      <c r="S37" s="27">
        <v>985.55557407407389</v>
      </c>
      <c r="T37" s="27">
        <v>1268.1481962963005</v>
      </c>
      <c r="U37" s="27">
        <v>1019.6663444444442</v>
      </c>
      <c r="V37" s="28">
        <v>595.57945185185179</v>
      </c>
      <c r="W37" s="29">
        <v>441.78255185185191</v>
      </c>
      <c r="X37" s="29">
        <v>107.40742962962963</v>
      </c>
      <c r="Y37" s="29">
        <v>227.52794074074075</v>
      </c>
      <c r="Z37" s="29">
        <v>260.37038518518517</v>
      </c>
      <c r="AA37" s="29">
        <v>450.37038148148145</v>
      </c>
      <c r="AB37" s="29">
        <v>927.53926296296288</v>
      </c>
      <c r="AC37" s="29">
        <v>611.36599999999999</v>
      </c>
      <c r="AD37" s="29">
        <v>1079.423</v>
      </c>
      <c r="AE37" s="29">
        <v>1173.748</v>
      </c>
      <c r="AF37" s="29">
        <v>519.34500000000003</v>
      </c>
      <c r="AG37" s="29">
        <v>2517.4839999999999</v>
      </c>
      <c r="AH37" s="29">
        <v>1415.758</v>
      </c>
      <c r="AI37" s="29">
        <v>1187.191</v>
      </c>
      <c r="AJ37" s="29">
        <v>1424.4280000000001</v>
      </c>
      <c r="AK37" s="29">
        <v>1694.518</v>
      </c>
      <c r="AL37" s="29">
        <v>2591.384</v>
      </c>
      <c r="AM37" s="29">
        <v>3201.1970000000001</v>
      </c>
      <c r="AN37" s="29">
        <v>3460.09</v>
      </c>
      <c r="AO37" s="29">
        <v>4350.8429999999998</v>
      </c>
      <c r="AP37" s="29">
        <v>3683.6060000000002</v>
      </c>
      <c r="AQ37" s="29">
        <v>6109.6180000000004</v>
      </c>
      <c r="AR37" s="29">
        <v>3542.6959999999999</v>
      </c>
      <c r="AS37" s="29">
        <v>12868.023999999999</v>
      </c>
      <c r="AT37" s="29">
        <v>3496.13</v>
      </c>
      <c r="AU37" s="29">
        <v>3614.6469999999999</v>
      </c>
      <c r="AV37" s="29">
        <v>7375.6180000000004</v>
      </c>
      <c r="AW37" s="29">
        <v>2576.047</v>
      </c>
      <c r="AX37" s="29">
        <v>4017.1909999999998</v>
      </c>
      <c r="AY37" s="29">
        <v>3486.2759999999998</v>
      </c>
      <c r="AZ37" s="29">
        <v>3850</v>
      </c>
    </row>
    <row r="38" spans="1:52" ht="15.75" thickBot="1" x14ac:dyDescent="0.25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2"/>
      <c r="M38" s="22"/>
      <c r="N38" s="22"/>
      <c r="O38" s="22"/>
      <c r="P38" s="22"/>
      <c r="Q38" s="22"/>
      <c r="R38" s="22"/>
      <c r="S38" s="21"/>
      <c r="T38" s="21"/>
      <c r="U38" s="21"/>
      <c r="V38" s="23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</row>
    <row r="39" spans="1:52" ht="15.75" thickTop="1" x14ac:dyDescent="0.2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25"/>
      <c r="M39" s="25"/>
      <c r="N39" s="25"/>
      <c r="O39" s="25"/>
      <c r="P39" s="25"/>
      <c r="Q39" s="25"/>
      <c r="R39" s="25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1:52" x14ac:dyDescent="0.2">
      <c r="A40" s="26" t="s">
        <v>28</v>
      </c>
      <c r="B40" s="9"/>
      <c r="C40" s="9"/>
      <c r="D40" s="9"/>
      <c r="E40" s="9"/>
      <c r="F40" s="9"/>
      <c r="G40" s="9"/>
      <c r="H40" s="7"/>
      <c r="I40" s="9"/>
      <c r="K40" s="9"/>
      <c r="L40" s="25"/>
      <c r="M40" s="25"/>
      <c r="N40" s="25"/>
      <c r="O40" s="25"/>
      <c r="P40" s="25"/>
      <c r="Q40" s="25"/>
      <c r="R40" s="25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52" x14ac:dyDescent="0.2">
      <c r="A41" s="8"/>
      <c r="B41" s="9" t="s">
        <v>65</v>
      </c>
      <c r="C41" s="9"/>
      <c r="D41" s="9"/>
      <c r="E41" s="9"/>
      <c r="F41" s="9"/>
      <c r="G41" s="9"/>
      <c r="H41" s="9"/>
      <c r="I41" s="9"/>
      <c r="J41" s="9" t="s">
        <v>39</v>
      </c>
      <c r="K41" s="9"/>
      <c r="L41" s="25"/>
      <c r="M41" s="25"/>
      <c r="N41" s="25"/>
      <c r="O41" s="25"/>
      <c r="P41" s="25"/>
      <c r="Q41" s="25"/>
      <c r="R41" s="25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52" x14ac:dyDescent="0.2">
      <c r="A42" s="8"/>
      <c r="B42" s="9" t="s">
        <v>66</v>
      </c>
      <c r="C42" s="9"/>
      <c r="D42" s="9"/>
      <c r="E42" s="9"/>
      <c r="F42" s="9"/>
      <c r="G42" s="9"/>
      <c r="H42" s="9"/>
      <c r="I42" s="9"/>
      <c r="J42" s="9" t="s">
        <v>43</v>
      </c>
      <c r="K42" s="9"/>
      <c r="L42" s="25"/>
      <c r="M42" s="25"/>
      <c r="N42" s="25"/>
      <c r="O42" s="25"/>
      <c r="P42" s="25"/>
      <c r="Q42" s="25"/>
      <c r="R42" s="25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1:52" x14ac:dyDescent="0.2">
      <c r="A43" s="8"/>
      <c r="B43" s="9" t="s">
        <v>68</v>
      </c>
      <c r="C43" s="9"/>
      <c r="D43" s="9"/>
      <c r="E43" s="9"/>
      <c r="F43" s="9"/>
      <c r="G43" s="9"/>
      <c r="H43" s="9"/>
      <c r="I43" s="9"/>
      <c r="J43" s="9" t="s">
        <v>49</v>
      </c>
      <c r="K43" s="9"/>
      <c r="L43" s="25"/>
      <c r="M43" s="25"/>
      <c r="N43" s="25"/>
      <c r="O43" s="25"/>
      <c r="P43" s="25"/>
      <c r="Q43" s="25"/>
      <c r="R43" s="25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52" x14ac:dyDescent="0.2">
      <c r="A44" s="8"/>
      <c r="B44" s="9" t="s">
        <v>40</v>
      </c>
      <c r="C44" s="9"/>
      <c r="D44" s="9"/>
      <c r="E44" s="9"/>
      <c r="F44" s="9"/>
      <c r="G44" s="9"/>
      <c r="H44" s="9"/>
      <c r="I44" s="9"/>
      <c r="J44" s="9" t="s">
        <v>64</v>
      </c>
      <c r="K44" s="9"/>
      <c r="L44" s="25"/>
      <c r="M44" s="25"/>
      <c r="N44" s="25"/>
      <c r="O44" s="25"/>
      <c r="P44" s="25"/>
      <c r="Q44" s="25"/>
      <c r="R44" s="25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1:52" x14ac:dyDescent="0.2">
      <c r="B45" t="s">
        <v>70</v>
      </c>
      <c r="J45" s="9" t="s">
        <v>63</v>
      </c>
    </row>
    <row r="46" spans="1:52" x14ac:dyDescent="0.2">
      <c r="B46" t="s">
        <v>71</v>
      </c>
    </row>
    <row r="47" spans="1:52" x14ac:dyDescent="0.2">
      <c r="B47" t="s">
        <v>77</v>
      </c>
    </row>
  </sheetData>
  <protectedRanges>
    <protectedRange password="E2C9" sqref="AE5:AY6 A3:AD6 AE8:AY39 A7:AY7 A8:I44 K8:AD44 J41:J45 J8:J39 AZ12 AZ14:AZ15 AZ17:AZ18 AZ20:AZ21 AZ23:AZ24 AZ26:AZ27 AZ29:AZ30 AZ32:AZ33 AZ35:AZ36 AZ38 AZ5:AZ10" name="Range1" securityDescriptor="O:WDG:WDD:(A;;CC;;;S-1-5-21-1953335469-3613343069-2145616854-1180)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ExportSITC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dpersaud</dc:creator>
  <cp:lastModifiedBy>Deoram Persaud</cp:lastModifiedBy>
  <cp:lastPrinted>2013-11-26T18:27:03Z</cp:lastPrinted>
  <dcterms:created xsi:type="dcterms:W3CDTF">2013-07-09T14:57:37Z</dcterms:created>
  <dcterms:modified xsi:type="dcterms:W3CDTF">2025-07-23T15:49:35Z</dcterms:modified>
</cp:coreProperties>
</file>