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1 - Demographic and social statistics\Demographic Statistics Profiles\"/>
    </mc:Choice>
  </mc:AlternateContent>
  <bookViews>
    <workbookView xWindow="0" yWindow="0" windowWidth="20490" windowHeight="7620"/>
  </bookViews>
  <sheets>
    <sheet name="GY" sheetId="1" r:id="rId1"/>
  </sheets>
  <definedNames>
    <definedName name="_xlnm.Print_Area" localSheetId="0">GY!$A$1:$P$35</definedName>
    <definedName name="Z_A7E80295_AC2F_4864_A52B_43ADC24AB36D_.wvu.PrintArea" localSheetId="0" hidden="1">GY!$A$1:$G$34</definedName>
    <definedName name="Z_C25C4F83_AD4F_4B0E_BDD8_8043C646868C_.wvu.PrintArea" localSheetId="0" hidden="1">GY!$A$1:$G$34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<sst xmlns="http://schemas.openxmlformats.org/spreadsheetml/2006/main" count="197" uniqueCount="34">
  <si>
    <r>
      <rPr>
        <b/>
        <sz val="16"/>
        <color indexed="8"/>
        <rFont val="Arial"/>
        <family val="2"/>
      </rPr>
      <t xml:space="preserve">DEMOGRAPHIC PROFILE: </t>
    </r>
    <r>
      <rPr>
        <b/>
        <sz val="16"/>
        <color indexed="9"/>
        <rFont val="Arial"/>
        <family val="2"/>
      </rPr>
      <t>GUYANA</t>
    </r>
  </si>
  <si>
    <t>Indicators</t>
  </si>
  <si>
    <t>Population</t>
  </si>
  <si>
    <t>Mid-year population</t>
  </si>
  <si>
    <t xml:space="preserve">Male </t>
  </si>
  <si>
    <t>Female</t>
  </si>
  <si>
    <t xml:space="preserve">Total </t>
  </si>
  <si>
    <t>Sex ratio  (males per 100 females)</t>
  </si>
  <si>
    <t>Vital Statistics</t>
  </si>
  <si>
    <t xml:space="preserve">      Crude Birth Rate</t>
  </si>
  <si>
    <t>…</t>
  </si>
  <si>
    <t xml:space="preserve">  Total Number of Births</t>
  </si>
  <si>
    <t xml:space="preserve">      Crude Death Rate</t>
  </si>
  <si>
    <t xml:space="preserve">  Total Number of Deaths</t>
  </si>
  <si>
    <t xml:space="preserve">      Rate of Natural increase </t>
  </si>
  <si>
    <t>Marriages</t>
  </si>
  <si>
    <t>Marriage rate per 1000 population</t>
  </si>
  <si>
    <t>Number of Marriages</t>
  </si>
  <si>
    <t xml:space="preserve">Divorces </t>
  </si>
  <si>
    <t>Divorce rate per 100 marriages</t>
  </si>
  <si>
    <t>Number of Divorces</t>
  </si>
  <si>
    <t>Life expectancy at birth (years)</t>
  </si>
  <si>
    <t>Education</t>
  </si>
  <si>
    <t>Net Enrolment Ratio</t>
  </si>
  <si>
    <r>
      <t>Primary</t>
    </r>
    <r>
      <rPr>
        <b/>
        <sz val="8"/>
        <rFont val="Arial"/>
        <family val="2"/>
      </rPr>
      <t xml:space="preserve"> (MDG 6)</t>
    </r>
  </si>
  <si>
    <r>
      <t>Secondary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(MDG 6B)</t>
    </r>
  </si>
  <si>
    <t>Tertiary (MDG 6B)</t>
  </si>
  <si>
    <t>Health</t>
  </si>
  <si>
    <t>Maternal mortality per 100,000 live births</t>
  </si>
  <si>
    <t xml:space="preserve">      Infant Mortality Rate</t>
  </si>
  <si>
    <t>*14</t>
  </si>
  <si>
    <t>*10.8</t>
  </si>
  <si>
    <t xml:space="preserve">      Total fertility rate</t>
  </si>
  <si>
    <r>
      <t xml:space="preserve">Source: </t>
    </r>
    <r>
      <rPr>
        <i/>
        <sz val="8"/>
        <rFont val="Arial"/>
        <family val="2"/>
      </rPr>
      <t>National Statistical Office
N</t>
    </r>
    <r>
      <rPr>
        <b/>
        <sz val="8"/>
        <rFont val="Arial"/>
        <family val="2"/>
      </rPr>
      <t xml:space="preserve">ote: </t>
    </r>
    <r>
      <rPr>
        <i/>
        <sz val="8"/>
        <rFont val="Arial"/>
        <family val="2"/>
      </rPr>
      <t>… data unavailable
*85% coverage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</si>
</sst>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\ \ \ \ \ \ @"/>
    <numFmt numFmtId="166" formatCode="#,##0.0"/>
    <numFmt numFmtId="167" formatCode="0.0"/>
    <numFmt numFmtId="168" formatCode="0.0;[Red]0.0"/>
  </numFmts>
  <fonts count="14">
    <font>
      <sz val="10"/>
      <name val="Arial"/>
      <family val="2"/>
    </font>
    <font>
      <b/>
      <sz val="12"/>
      <name val="Arial"/>
      <family val="2"/>
    </font>
    <font>
      <b/>
      <sz val="18"/>
      <color indexed="9"/>
      <name val="Arial"/>
      <family val="2"/>
    </font>
    <font>
      <b/>
      <sz val="16"/>
      <color indexed="8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Book Antiqua"/>
      <family val="1"/>
    </font>
    <font>
      <b/>
      <sz val="8"/>
      <name val="Arial"/>
      <family val="2"/>
    </font>
    <font>
      <sz val="10"/>
      <name val="CG Times"/>
    </font>
    <font>
      <i/>
      <sz val="8"/>
      <name val="Arial"/>
      <family val="2"/>
    </font>
    <font>
      <b/>
      <sz val="11"/>
      <color rgb="FF000000"/>
      <name val="Calibri"/>
      <family val="2"/>
      <scheme val="minor"/>
    </font>
    <font>
      <sz val="8"/>
      <name val="Arial Mäo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52"/>
      </bottom>
      <diagonal/>
    </border>
    <border>
      <left/>
      <right/>
      <top style="thick">
        <color indexed="52"/>
      </top>
      <bottom/>
      <diagonal/>
    </border>
    <border>
      <left/>
      <right/>
      <top style="thick">
        <color indexed="23"/>
      </top>
      <bottom/>
      <diagonal/>
    </border>
    <border>
      <left/>
      <right/>
      <top style="thick">
        <color theme="1" tint="0.499984740745262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 applyNumberFormat="0" applyFill="0" applyBorder="0" applyProtection="0">
      <alignment horizontal="left" vertical="center" wrapText="1"/>
    </xf>
    <xf numFmtId="0" fontId="10" fillId="0" borderId="0" applyNumberFormat="0" applyFont="0" applyBorder="0" applyAlignment="0" applyProtection="0">
      <alignment horizontal="left"/>
    </xf>
  </cellStyleXfs>
  <cellXfs count="46">
    <xf numFmtId="0" fontId="0" fillId="0" borderId="0" xfId="0"/>
    <xf numFmtId="0" fontId="2" fillId="2" borderId="0" xfId="2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7" fillId="0" borderId="0" xfId="0" applyFont="1" applyFill="1" applyBorder="1"/>
    <xf numFmtId="164" fontId="8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/>
    <xf numFmtId="165" fontId="7" fillId="0" borderId="0" xfId="0" applyNumberFormat="1" applyFont="1" applyFill="1" applyBorder="1"/>
    <xf numFmtId="164" fontId="7" fillId="0" borderId="0" xfId="1" applyNumberFormat="1" applyFont="1" applyFill="1" applyAlignment="1"/>
    <xf numFmtId="164" fontId="7" fillId="0" borderId="0" xfId="1" applyNumberFormat="1" applyFont="1" applyFill="1" applyBorder="1" applyAlignment="1"/>
    <xf numFmtId="164" fontId="7" fillId="0" borderId="0" xfId="1" applyNumberFormat="1" applyFont="1" applyFill="1" applyBorder="1"/>
    <xf numFmtId="165" fontId="7" fillId="0" borderId="0" xfId="0" applyNumberFormat="1" applyFont="1" applyFill="1" applyBorder="1" applyAlignment="1"/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166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67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left" indent="1"/>
    </xf>
    <xf numFmtId="166" fontId="7" fillId="0" borderId="0" xfId="0" applyNumberFormat="1" applyFont="1" applyFill="1" applyBorder="1" applyAlignment="1">
      <alignment horizontal="center" vertical="center"/>
    </xf>
    <xf numFmtId="166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vertical="center"/>
    </xf>
    <xf numFmtId="164" fontId="7" fillId="0" borderId="0" xfId="1" applyNumberFormat="1" applyFont="1" applyFill="1" applyAlignment="1">
      <alignment vertical="center"/>
    </xf>
    <xf numFmtId="167" fontId="7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 applyBorder="1"/>
    <xf numFmtId="165" fontId="7" fillId="0" borderId="0" xfId="0" quotePrefix="1" applyNumberFormat="1" applyFont="1" applyFill="1" applyBorder="1" applyAlignment="1">
      <alignment horizontal="left"/>
    </xf>
    <xf numFmtId="167" fontId="7" fillId="0" borderId="0" xfId="0" applyNumberFormat="1" applyFont="1" applyAlignment="1">
      <alignment horizontal="center" vertical="center"/>
    </xf>
    <xf numFmtId="0" fontId="0" fillId="0" borderId="0" xfId="0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167" fontId="7" fillId="0" borderId="0" xfId="0" applyNumberFormat="1" applyFont="1" applyFill="1" applyAlignment="1">
      <alignment horizontal="center" vertical="center"/>
    </xf>
    <xf numFmtId="0" fontId="9" fillId="0" borderId="3" xfId="3" applyFont="1" applyFill="1" applyBorder="1" applyAlignment="1">
      <alignment horizontal="left" vertical="center" wrapText="1"/>
    </xf>
    <xf numFmtId="0" fontId="0" fillId="0" borderId="4" xfId="0" applyFill="1" applyBorder="1"/>
    <xf numFmtId="0" fontId="7" fillId="0" borderId="0" xfId="3" applyFont="1" applyFill="1" applyBorder="1" applyAlignment="1">
      <alignment horizontal="left"/>
    </xf>
    <xf numFmtId="167" fontId="7" fillId="0" borderId="0" xfId="0" applyNumberFormat="1" applyFont="1" applyFill="1"/>
    <xf numFmtId="167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9" fillId="0" borderId="0" xfId="0" applyFont="1" applyFill="1" applyBorder="1" applyAlignment="1"/>
    <xf numFmtId="0" fontId="7" fillId="0" borderId="0" xfId="0" applyFont="1" applyFill="1"/>
  </cellXfs>
  <cellStyles count="4">
    <cellStyle name="Comma" xfId="1" builtinId="3"/>
    <cellStyle name="Normal" xfId="0" builtinId="0"/>
    <cellStyle name="Normal_T2_1" xfId="3"/>
    <cellStyle name="ss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0</xdr:rowOff>
    </xdr:from>
    <xdr:to>
      <xdr:col>15</xdr:col>
      <xdr:colOff>504825</xdr:colOff>
      <xdr:row>1</xdr:row>
      <xdr:rowOff>0</xdr:rowOff>
    </xdr:to>
    <xdr:pic>
      <xdr:nvPicPr>
        <xdr:cNvPr id="2" name="Picture 1" descr="Flag_Guyana_Nylon_2 (1).jpg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34450" y="0"/>
          <a:ext cx="9525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P67"/>
  <sheetViews>
    <sheetView tabSelected="1" zoomScaleNormal="100" zoomScaleSheetLayoutView="100" workbookViewId="0">
      <selection sqref="A1:P1"/>
    </sheetView>
  </sheetViews>
  <sheetFormatPr defaultRowHeight="12.75"/>
  <cols>
    <col min="1" max="1" width="32.7109375" style="32" customWidth="1"/>
    <col min="2" max="16" width="7.7109375" style="3" customWidth="1"/>
    <col min="17" max="16384" width="9.140625" style="3"/>
  </cols>
  <sheetData>
    <row r="1" spans="1:16" customFormat="1" ht="47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2" customHeight="1" thickBot="1">
      <c r="A2" s="2"/>
      <c r="B2" s="2"/>
      <c r="C2" s="2"/>
      <c r="D2" s="2"/>
      <c r="E2" s="2"/>
      <c r="F2" s="2"/>
      <c r="G2" s="2"/>
    </row>
    <row r="3" spans="1:16" ht="16.5" thickTop="1">
      <c r="A3" s="4" t="s">
        <v>1</v>
      </c>
      <c r="B3" s="5">
        <v>2005</v>
      </c>
      <c r="C3" s="5">
        <v>2006</v>
      </c>
      <c r="D3" s="5">
        <v>2007</v>
      </c>
      <c r="E3" s="5">
        <v>2008</v>
      </c>
      <c r="F3" s="5">
        <v>2009</v>
      </c>
      <c r="G3" s="5">
        <v>2010</v>
      </c>
      <c r="H3" s="5">
        <v>2011</v>
      </c>
      <c r="I3" s="5">
        <v>2012</v>
      </c>
      <c r="J3" s="5">
        <v>2013</v>
      </c>
      <c r="K3" s="5">
        <v>2014</v>
      </c>
      <c r="L3" s="5">
        <v>2015</v>
      </c>
      <c r="M3" s="5">
        <v>2016</v>
      </c>
      <c r="N3" s="5">
        <v>2017</v>
      </c>
      <c r="O3" s="5">
        <v>2018</v>
      </c>
      <c r="P3" s="5">
        <v>2019</v>
      </c>
    </row>
    <row r="4" spans="1:16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3.5">
      <c r="A5" s="7" t="s">
        <v>3</v>
      </c>
      <c r="B5" s="8"/>
      <c r="C5" s="8"/>
      <c r="D5" s="8"/>
      <c r="E5" s="8"/>
      <c r="F5" s="9"/>
      <c r="G5" s="9"/>
      <c r="H5" s="10"/>
      <c r="I5" s="10"/>
      <c r="J5" s="10"/>
      <c r="K5" s="10"/>
      <c r="L5" s="10"/>
      <c r="M5" s="10"/>
      <c r="N5" s="10"/>
      <c r="O5" s="10"/>
      <c r="P5" s="10"/>
    </row>
    <row r="6" spans="1:16">
      <c r="A6" s="11" t="s">
        <v>4</v>
      </c>
      <c r="B6" s="9">
        <v>379515</v>
      </c>
      <c r="C6" s="9">
        <v>384539</v>
      </c>
      <c r="D6" s="9">
        <v>385882</v>
      </c>
      <c r="E6" s="9">
        <v>383522</v>
      </c>
      <c r="F6" s="9">
        <v>389838</v>
      </c>
      <c r="G6" s="9">
        <v>392458</v>
      </c>
      <c r="H6" s="12">
        <v>395530</v>
      </c>
      <c r="I6" s="12">
        <v>371731</v>
      </c>
      <c r="J6" s="12">
        <v>371609</v>
      </c>
      <c r="K6" s="12">
        <v>371519</v>
      </c>
      <c r="L6" s="13">
        <v>371149</v>
      </c>
      <c r="M6" s="13">
        <v>370491</v>
      </c>
      <c r="N6" s="13">
        <v>369520</v>
      </c>
      <c r="O6" s="13">
        <v>372995</v>
      </c>
      <c r="P6" s="12">
        <v>372733</v>
      </c>
    </row>
    <row r="7" spans="1:16">
      <c r="A7" s="11" t="s">
        <v>5</v>
      </c>
      <c r="B7" s="9">
        <v>378668</v>
      </c>
      <c r="C7" s="9">
        <v>383800</v>
      </c>
      <c r="D7" s="9">
        <v>385110</v>
      </c>
      <c r="E7" s="9">
        <v>382661</v>
      </c>
      <c r="F7" s="9">
        <v>388850</v>
      </c>
      <c r="G7" s="9">
        <v>391279</v>
      </c>
      <c r="H7" s="10">
        <v>394099</v>
      </c>
      <c r="I7" s="10">
        <v>374993</v>
      </c>
      <c r="J7" s="10">
        <v>374654</v>
      </c>
      <c r="K7" s="10">
        <v>374355</v>
      </c>
      <c r="L7" s="14">
        <v>373796</v>
      </c>
      <c r="M7" s="14">
        <v>372967</v>
      </c>
      <c r="N7" s="14">
        <v>371845</v>
      </c>
      <c r="O7" s="14">
        <v>371967</v>
      </c>
      <c r="P7" s="10">
        <v>370966</v>
      </c>
    </row>
    <row r="8" spans="1:16">
      <c r="A8" s="15" t="s">
        <v>6</v>
      </c>
      <c r="B8" s="9">
        <v>758183</v>
      </c>
      <c r="C8" s="9">
        <v>760689</v>
      </c>
      <c r="D8" s="9">
        <v>758721</v>
      </c>
      <c r="E8" s="9">
        <v>755036</v>
      </c>
      <c r="F8" s="9">
        <v>753227</v>
      </c>
      <c r="G8" s="9">
        <v>752113</v>
      </c>
      <c r="H8" s="10">
        <v>750663</v>
      </c>
      <c r="I8" s="10">
        <v>746724</v>
      </c>
      <c r="J8" s="10">
        <v>746263.27914940938</v>
      </c>
      <c r="K8" s="10">
        <v>745873.31750910857</v>
      </c>
      <c r="L8" s="14">
        <v>744944.85885142931</v>
      </c>
      <c r="M8" s="14">
        <v>743458</v>
      </c>
      <c r="N8" s="14">
        <v>741365.00315488526</v>
      </c>
      <c r="O8" s="14">
        <v>744962</v>
      </c>
      <c r="P8" s="10">
        <v>743699</v>
      </c>
    </row>
    <row r="9" spans="1:16">
      <c r="A9" s="11" t="s">
        <v>7</v>
      </c>
      <c r="B9" s="16">
        <f>B6/B7*100</f>
        <v>100.22367878986343</v>
      </c>
      <c r="C9" s="16">
        <f t="shared" ref="C9:P9" si="0">C6/C7*100</f>
        <v>100.19254820218863</v>
      </c>
      <c r="D9" s="16">
        <f t="shared" si="0"/>
        <v>100.20046220560359</v>
      </c>
      <c r="E9" s="16">
        <f t="shared" si="0"/>
        <v>100.22500333193088</v>
      </c>
      <c r="F9" s="16">
        <f t="shared" si="0"/>
        <v>100.25408255111226</v>
      </c>
      <c r="G9" s="16">
        <f t="shared" si="0"/>
        <v>100.30131951880882</v>
      </c>
      <c r="H9" s="16">
        <f t="shared" si="0"/>
        <v>100.36310673206479</v>
      </c>
      <c r="I9" s="16">
        <f t="shared" si="0"/>
        <v>99.130117095519125</v>
      </c>
      <c r="J9" s="16">
        <f t="shared" si="0"/>
        <v>99.187250102761482</v>
      </c>
      <c r="K9" s="16">
        <f t="shared" si="0"/>
        <v>99.242430313472511</v>
      </c>
      <c r="L9" s="16">
        <f t="shared" si="0"/>
        <v>99.291859730976256</v>
      </c>
      <c r="M9" s="16">
        <f t="shared" si="0"/>
        <v>99.336134296063733</v>
      </c>
      <c r="N9" s="16">
        <f t="shared" si="0"/>
        <v>99.374739474781165</v>
      </c>
      <c r="O9" s="16">
        <f t="shared" si="0"/>
        <v>100.27636860259108</v>
      </c>
      <c r="P9" s="16">
        <f t="shared" si="0"/>
        <v>100.47632397578215</v>
      </c>
    </row>
    <row r="10" spans="1:16">
      <c r="A10" s="6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>
      <c r="A11" s="17" t="s">
        <v>9</v>
      </c>
      <c r="B11" s="18">
        <v>19.600000000000001</v>
      </c>
      <c r="C11" s="18">
        <v>19.5</v>
      </c>
      <c r="D11" s="18">
        <v>19</v>
      </c>
      <c r="E11" s="18">
        <v>19.899999999999999</v>
      </c>
      <c r="F11" s="18">
        <v>19.2</v>
      </c>
      <c r="G11" s="18">
        <v>19</v>
      </c>
      <c r="H11" s="19">
        <v>18.8</v>
      </c>
      <c r="I11" s="19">
        <v>18.399999999999999</v>
      </c>
      <c r="J11" s="20">
        <v>18.5</v>
      </c>
      <c r="K11" s="20">
        <v>19.8</v>
      </c>
      <c r="L11" s="20">
        <v>17.600000000000001</v>
      </c>
      <c r="M11" s="18" t="s">
        <v>10</v>
      </c>
      <c r="N11" s="18" t="s">
        <v>10</v>
      </c>
      <c r="O11" s="18" t="s">
        <v>10</v>
      </c>
      <c r="P11" s="18" t="s">
        <v>10</v>
      </c>
    </row>
    <row r="12" spans="1:16">
      <c r="A12" s="21" t="s">
        <v>11</v>
      </c>
      <c r="B12" s="18" t="s">
        <v>10</v>
      </c>
      <c r="C12" s="18" t="s">
        <v>10</v>
      </c>
      <c r="D12" s="18" t="s">
        <v>10</v>
      </c>
      <c r="E12" s="18" t="s">
        <v>10</v>
      </c>
      <c r="F12" s="18" t="s">
        <v>10</v>
      </c>
      <c r="G12" s="18" t="s">
        <v>10</v>
      </c>
      <c r="H12" s="18" t="s">
        <v>10</v>
      </c>
      <c r="I12" s="18" t="s">
        <v>10</v>
      </c>
      <c r="J12" s="18" t="s">
        <v>10</v>
      </c>
      <c r="K12" s="18" t="s">
        <v>10</v>
      </c>
      <c r="L12" s="18" t="s">
        <v>10</v>
      </c>
      <c r="M12" s="18" t="s">
        <v>10</v>
      </c>
      <c r="N12" s="18" t="s">
        <v>10</v>
      </c>
      <c r="O12" s="18" t="s">
        <v>10</v>
      </c>
      <c r="P12" s="18" t="s">
        <v>10</v>
      </c>
    </row>
    <row r="13" spans="1:16">
      <c r="A13" s="7" t="s">
        <v>12</v>
      </c>
      <c r="B13" s="18">
        <v>6.9</v>
      </c>
      <c r="C13" s="18">
        <v>6.6</v>
      </c>
      <c r="D13" s="18">
        <v>6.6</v>
      </c>
      <c r="E13" s="18">
        <v>6.5</v>
      </c>
      <c r="F13" s="22">
        <v>5.1179790421745368</v>
      </c>
      <c r="G13" s="22">
        <v>6.1839111941955531</v>
      </c>
      <c r="H13" s="23">
        <v>6.0399939786562014</v>
      </c>
      <c r="I13" s="23">
        <v>6.2272004113969821</v>
      </c>
      <c r="J13" s="23">
        <v>6.9613501630701426</v>
      </c>
      <c r="K13" s="23">
        <v>7.0628615829733947</v>
      </c>
      <c r="L13" s="23">
        <v>6.6072004411022274</v>
      </c>
      <c r="M13" s="23">
        <v>6.8719416564217477</v>
      </c>
      <c r="N13" s="23">
        <v>6.6215696439806404</v>
      </c>
      <c r="O13" s="18" t="s">
        <v>10</v>
      </c>
      <c r="P13" s="18" t="s">
        <v>10</v>
      </c>
    </row>
    <row r="14" spans="1:16">
      <c r="A14" s="21" t="s">
        <v>13</v>
      </c>
      <c r="B14" s="18" t="s">
        <v>10</v>
      </c>
      <c r="C14" s="18" t="s">
        <v>10</v>
      </c>
      <c r="D14" s="18" t="s">
        <v>10</v>
      </c>
      <c r="E14" s="18" t="s">
        <v>10</v>
      </c>
      <c r="F14" s="24">
        <v>3855</v>
      </c>
      <c r="G14" s="24">
        <v>4651</v>
      </c>
      <c r="H14" s="24">
        <v>4534</v>
      </c>
      <c r="I14" s="24">
        <v>4650</v>
      </c>
      <c r="J14" s="24">
        <v>5195</v>
      </c>
      <c r="K14" s="25">
        <v>5268</v>
      </c>
      <c r="L14" s="25">
        <v>4922</v>
      </c>
      <c r="M14" s="25">
        <v>5109</v>
      </c>
      <c r="N14" s="25">
        <v>4909</v>
      </c>
      <c r="O14" s="18" t="s">
        <v>10</v>
      </c>
      <c r="P14" s="18" t="s">
        <v>10</v>
      </c>
    </row>
    <row r="15" spans="1:16">
      <c r="A15" s="7" t="s">
        <v>14</v>
      </c>
      <c r="B15" s="26">
        <v>12.700000000000001</v>
      </c>
      <c r="C15" s="26">
        <v>12.9</v>
      </c>
      <c r="D15" s="26">
        <v>12.4</v>
      </c>
      <c r="E15" s="26">
        <v>13.399999999999999</v>
      </c>
      <c r="F15" s="18" t="s">
        <v>10</v>
      </c>
      <c r="G15" s="18" t="s">
        <v>10</v>
      </c>
      <c r="H15" s="18" t="s">
        <v>10</v>
      </c>
      <c r="I15" s="18" t="s">
        <v>10</v>
      </c>
      <c r="J15" s="18" t="s">
        <v>10</v>
      </c>
      <c r="K15" s="18" t="s">
        <v>10</v>
      </c>
      <c r="L15" s="18" t="s">
        <v>10</v>
      </c>
      <c r="M15" s="18" t="s">
        <v>10</v>
      </c>
      <c r="N15" s="18" t="s">
        <v>10</v>
      </c>
      <c r="O15" s="18" t="s">
        <v>10</v>
      </c>
      <c r="P15" s="18" t="s">
        <v>10</v>
      </c>
    </row>
    <row r="16" spans="1:16">
      <c r="A16" s="6" t="s">
        <v>15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>
      <c r="A17" s="11" t="s">
        <v>16</v>
      </c>
      <c r="B17" s="27">
        <v>4.8405200327625391</v>
      </c>
      <c r="C17" s="27">
        <v>6.11156464731316</v>
      </c>
      <c r="D17" s="27">
        <v>5.3669267095546322</v>
      </c>
      <c r="E17" s="27">
        <v>4.2819150345149106</v>
      </c>
      <c r="F17" s="27">
        <v>5.7645304801872479</v>
      </c>
      <c r="G17" s="27">
        <v>5.6361211679627932</v>
      </c>
      <c r="H17" s="27">
        <v>6.4556265594547746</v>
      </c>
      <c r="I17" s="27">
        <v>6.8673298300309087</v>
      </c>
      <c r="J17" s="27">
        <v>6.2538250646868816</v>
      </c>
      <c r="K17" s="27">
        <v>6.5547323992325222</v>
      </c>
      <c r="L17" s="27">
        <v>6.3682565811842675</v>
      </c>
      <c r="M17" s="27">
        <v>5.9788179022890331</v>
      </c>
      <c r="N17" s="27">
        <v>5.381964326641425</v>
      </c>
      <c r="O17" s="27">
        <v>5.3801401950703527</v>
      </c>
      <c r="P17" s="27">
        <v>5.8518298397604411</v>
      </c>
    </row>
    <row r="18" spans="1:16">
      <c r="A18" s="11" t="s">
        <v>17</v>
      </c>
      <c r="B18" s="28">
        <v>3670</v>
      </c>
      <c r="C18" s="28">
        <v>4649</v>
      </c>
      <c r="D18" s="28">
        <v>4072</v>
      </c>
      <c r="E18" s="28">
        <v>3233</v>
      </c>
      <c r="F18" s="28">
        <v>4342</v>
      </c>
      <c r="G18" s="28">
        <v>4239</v>
      </c>
      <c r="H18" s="28">
        <v>4846</v>
      </c>
      <c r="I18" s="28">
        <v>5128</v>
      </c>
      <c r="J18" s="28">
        <v>4667</v>
      </c>
      <c r="K18" s="29">
        <v>4889</v>
      </c>
      <c r="L18" s="29">
        <v>4744</v>
      </c>
      <c r="M18" s="29">
        <v>4445</v>
      </c>
      <c r="N18" s="29">
        <v>3990</v>
      </c>
      <c r="O18" s="29">
        <v>4008</v>
      </c>
      <c r="P18" s="29">
        <v>4352</v>
      </c>
    </row>
    <row r="19" spans="1:16">
      <c r="A19" s="6" t="s">
        <v>18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>
      <c r="A20" s="11" t="s">
        <v>19</v>
      </c>
      <c r="B20" s="18" t="s">
        <v>10</v>
      </c>
      <c r="C20" s="18" t="s">
        <v>10</v>
      </c>
      <c r="D20" s="18" t="s">
        <v>10</v>
      </c>
      <c r="E20" s="18" t="s">
        <v>10</v>
      </c>
      <c r="F20" s="18" t="s">
        <v>10</v>
      </c>
      <c r="G20" s="18" t="s">
        <v>10</v>
      </c>
      <c r="H20" s="18" t="s">
        <v>10</v>
      </c>
      <c r="I20" s="18" t="s">
        <v>10</v>
      </c>
      <c r="J20" s="18" t="s">
        <v>10</v>
      </c>
      <c r="K20" s="18" t="s">
        <v>10</v>
      </c>
      <c r="L20" s="18" t="s">
        <v>10</v>
      </c>
      <c r="M20" s="18" t="s">
        <v>10</v>
      </c>
      <c r="N20" s="18" t="s">
        <v>10</v>
      </c>
      <c r="O20" s="18" t="s">
        <v>10</v>
      </c>
      <c r="P20" s="18" t="s">
        <v>10</v>
      </c>
    </row>
    <row r="21" spans="1:16">
      <c r="A21" s="11" t="s">
        <v>20</v>
      </c>
      <c r="B21" s="18" t="s">
        <v>10</v>
      </c>
      <c r="C21" s="18" t="s">
        <v>10</v>
      </c>
      <c r="D21" s="18" t="s">
        <v>10</v>
      </c>
      <c r="E21" s="18" t="s">
        <v>10</v>
      </c>
      <c r="F21" s="18" t="s">
        <v>10</v>
      </c>
      <c r="G21" s="18" t="s">
        <v>10</v>
      </c>
      <c r="H21" s="18" t="s">
        <v>10</v>
      </c>
      <c r="I21" s="18" t="s">
        <v>10</v>
      </c>
      <c r="J21" s="18" t="s">
        <v>10</v>
      </c>
      <c r="K21" s="18" t="s">
        <v>10</v>
      </c>
      <c r="L21" s="18" t="s">
        <v>10</v>
      </c>
      <c r="M21" s="18" t="s">
        <v>10</v>
      </c>
      <c r="N21" s="18" t="s">
        <v>10</v>
      </c>
      <c r="O21" s="18" t="s">
        <v>10</v>
      </c>
      <c r="P21" s="18" t="s">
        <v>10</v>
      </c>
    </row>
    <row r="22" spans="1:16">
      <c r="A22" s="6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>
      <c r="A23" s="11" t="s">
        <v>4</v>
      </c>
      <c r="B23" s="18">
        <v>62.8</v>
      </c>
      <c r="C23" s="18" t="s">
        <v>10</v>
      </c>
      <c r="D23" s="18" t="s">
        <v>10</v>
      </c>
      <c r="E23" s="18" t="s">
        <v>10</v>
      </c>
      <c r="F23" s="18" t="s">
        <v>10</v>
      </c>
      <c r="G23" s="18" t="s">
        <v>10</v>
      </c>
      <c r="H23" s="18" t="s">
        <v>10</v>
      </c>
      <c r="I23" s="18" t="s">
        <v>10</v>
      </c>
      <c r="J23" s="18" t="s">
        <v>10</v>
      </c>
      <c r="K23" s="18" t="s">
        <v>10</v>
      </c>
      <c r="L23" s="18" t="s">
        <v>10</v>
      </c>
      <c r="M23" s="18" t="s">
        <v>10</v>
      </c>
      <c r="N23" s="18" t="s">
        <v>10</v>
      </c>
      <c r="O23" s="18" t="s">
        <v>10</v>
      </c>
      <c r="P23" s="18" t="s">
        <v>10</v>
      </c>
    </row>
    <row r="24" spans="1:16">
      <c r="A24" s="11" t="s">
        <v>5</v>
      </c>
      <c r="B24" s="18">
        <v>68.599999999999994</v>
      </c>
      <c r="C24" s="18" t="s">
        <v>10</v>
      </c>
      <c r="D24" s="18" t="s">
        <v>10</v>
      </c>
      <c r="E24" s="18" t="s">
        <v>10</v>
      </c>
      <c r="F24" s="18" t="s">
        <v>10</v>
      </c>
      <c r="G24" s="18" t="s">
        <v>10</v>
      </c>
      <c r="H24" s="18" t="s">
        <v>10</v>
      </c>
      <c r="I24" s="18" t="s">
        <v>10</v>
      </c>
      <c r="J24" s="18" t="s">
        <v>10</v>
      </c>
      <c r="K24" s="18" t="s">
        <v>10</v>
      </c>
      <c r="L24" s="18" t="s">
        <v>10</v>
      </c>
      <c r="M24" s="18" t="s">
        <v>10</v>
      </c>
      <c r="N24" s="18" t="s">
        <v>10</v>
      </c>
      <c r="O24" s="18" t="s">
        <v>10</v>
      </c>
      <c r="P24" s="18" t="s">
        <v>10</v>
      </c>
    </row>
    <row r="25" spans="1:16">
      <c r="A25" s="11" t="s">
        <v>6</v>
      </c>
      <c r="B25" s="30" t="s">
        <v>10</v>
      </c>
      <c r="C25" s="30" t="s">
        <v>10</v>
      </c>
      <c r="D25" s="30" t="s">
        <v>10</v>
      </c>
      <c r="E25" s="30" t="s">
        <v>10</v>
      </c>
      <c r="F25" s="30" t="s">
        <v>10</v>
      </c>
      <c r="G25" s="30" t="s">
        <v>10</v>
      </c>
      <c r="H25" s="30" t="s">
        <v>10</v>
      </c>
      <c r="I25" s="30" t="s">
        <v>10</v>
      </c>
      <c r="J25" s="30" t="s">
        <v>10</v>
      </c>
      <c r="K25" s="30" t="s">
        <v>10</v>
      </c>
      <c r="L25" s="30" t="s">
        <v>10</v>
      </c>
      <c r="M25" s="30" t="s">
        <v>10</v>
      </c>
      <c r="N25" s="30" t="s">
        <v>10</v>
      </c>
      <c r="O25" s="30" t="s">
        <v>10</v>
      </c>
      <c r="P25" s="30" t="s">
        <v>10</v>
      </c>
    </row>
    <row r="26" spans="1:16">
      <c r="A26" s="6" t="s">
        <v>22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>
      <c r="A27" s="31" t="s">
        <v>23</v>
      </c>
      <c r="B27" s="18"/>
      <c r="C27" s="30"/>
      <c r="D27" s="30"/>
      <c r="E27" s="30"/>
      <c r="F27" s="30"/>
      <c r="G27" s="32"/>
    </row>
    <row r="28" spans="1:16">
      <c r="A28" s="33" t="s">
        <v>24</v>
      </c>
      <c r="B28" s="18">
        <v>100.80961475512595</v>
      </c>
      <c r="C28" s="30">
        <v>97.667519639828697</v>
      </c>
      <c r="D28" s="30">
        <v>93.73537040361218</v>
      </c>
      <c r="E28" s="30">
        <v>95.3</v>
      </c>
      <c r="F28" s="18">
        <v>95.3</v>
      </c>
      <c r="G28" s="18">
        <v>94.65</v>
      </c>
      <c r="H28" s="18" t="s">
        <v>10</v>
      </c>
      <c r="I28" s="18" t="s">
        <v>10</v>
      </c>
      <c r="J28" s="18" t="s">
        <v>10</v>
      </c>
      <c r="K28" s="18" t="s">
        <v>10</v>
      </c>
      <c r="L28" s="18" t="s">
        <v>10</v>
      </c>
      <c r="M28" s="18" t="s">
        <v>10</v>
      </c>
      <c r="N28" s="34">
        <v>79.2</v>
      </c>
      <c r="O28" s="34">
        <v>76.8</v>
      </c>
      <c r="P28" s="34">
        <v>73.900000000000006</v>
      </c>
    </row>
    <row r="29" spans="1:16">
      <c r="A29" s="33" t="s">
        <v>25</v>
      </c>
      <c r="B29" s="18">
        <v>75.2</v>
      </c>
      <c r="C29" s="30">
        <v>76.400000000000006</v>
      </c>
      <c r="D29" s="30" t="s">
        <v>10</v>
      </c>
      <c r="E29" s="30" t="s">
        <v>10</v>
      </c>
      <c r="F29" s="30" t="s">
        <v>10</v>
      </c>
      <c r="G29" s="35" t="s">
        <v>10</v>
      </c>
      <c r="H29" s="35" t="s">
        <v>10</v>
      </c>
      <c r="I29" s="35" t="s">
        <v>10</v>
      </c>
      <c r="J29" s="35" t="s">
        <v>10</v>
      </c>
      <c r="K29" s="35" t="s">
        <v>10</v>
      </c>
      <c r="L29" s="35" t="s">
        <v>10</v>
      </c>
      <c r="M29" s="35" t="s">
        <v>10</v>
      </c>
      <c r="N29" s="35" t="s">
        <v>10</v>
      </c>
      <c r="O29" s="35" t="s">
        <v>10</v>
      </c>
      <c r="P29" s="35" t="s">
        <v>10</v>
      </c>
    </row>
    <row r="30" spans="1:16" hidden="1">
      <c r="A30" s="33" t="s">
        <v>26</v>
      </c>
      <c r="B30" s="18" t="s">
        <v>10</v>
      </c>
      <c r="C30" s="30" t="s">
        <v>10</v>
      </c>
      <c r="D30" s="30" t="s">
        <v>10</v>
      </c>
      <c r="E30" s="30" t="s">
        <v>10</v>
      </c>
      <c r="F30" s="30" t="s">
        <v>10</v>
      </c>
      <c r="G30" s="35" t="s">
        <v>10</v>
      </c>
    </row>
    <row r="31" spans="1:16">
      <c r="A31" s="6" t="s">
        <v>27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>
      <c r="A32" s="11" t="s">
        <v>28</v>
      </c>
      <c r="B32" s="18" t="s">
        <v>10</v>
      </c>
      <c r="C32" s="30" t="s">
        <v>10</v>
      </c>
      <c r="D32" s="36">
        <v>113</v>
      </c>
      <c r="E32" s="36">
        <v>86</v>
      </c>
      <c r="F32" s="30" t="s">
        <v>10</v>
      </c>
      <c r="G32" s="35" t="s">
        <v>10</v>
      </c>
      <c r="H32" s="35" t="s">
        <v>10</v>
      </c>
      <c r="I32" s="35" t="s">
        <v>10</v>
      </c>
      <c r="J32" s="35" t="s">
        <v>10</v>
      </c>
      <c r="L32" s="20">
        <v>112</v>
      </c>
      <c r="M32" s="20">
        <v>101</v>
      </c>
      <c r="N32" s="20">
        <v>133</v>
      </c>
      <c r="O32" s="35" t="s">
        <v>10</v>
      </c>
      <c r="P32" s="35" t="s">
        <v>10</v>
      </c>
    </row>
    <row r="33" spans="1:16">
      <c r="A33" s="7" t="s">
        <v>29</v>
      </c>
      <c r="B33" s="18">
        <v>22</v>
      </c>
      <c r="C33" s="18">
        <v>19.2</v>
      </c>
      <c r="D33" s="37">
        <v>19.3</v>
      </c>
      <c r="E33" s="37" t="s">
        <v>30</v>
      </c>
      <c r="F33" s="37" t="s">
        <v>31</v>
      </c>
      <c r="G33" s="37">
        <v>14.7</v>
      </c>
      <c r="H33" s="37">
        <v>14.4</v>
      </c>
      <c r="I33" s="26">
        <v>13.8</v>
      </c>
      <c r="J33" s="26">
        <v>12.9</v>
      </c>
      <c r="K33" s="26">
        <v>23.3</v>
      </c>
      <c r="L33" s="26">
        <v>21.8</v>
      </c>
      <c r="M33" s="19">
        <v>21.5</v>
      </c>
      <c r="N33" s="19">
        <v>21</v>
      </c>
      <c r="O33" s="35" t="s">
        <v>10</v>
      </c>
      <c r="P33" s="35" t="s">
        <v>10</v>
      </c>
    </row>
    <row r="34" spans="1:16" ht="13.5" thickBot="1">
      <c r="A34" s="7" t="s">
        <v>32</v>
      </c>
      <c r="B34" s="30" t="s">
        <v>10</v>
      </c>
      <c r="C34" s="30" t="s">
        <v>10</v>
      </c>
      <c r="D34" s="30" t="s">
        <v>10</v>
      </c>
      <c r="E34" s="30" t="s">
        <v>10</v>
      </c>
      <c r="F34" s="30" t="s">
        <v>10</v>
      </c>
      <c r="G34" s="30" t="s">
        <v>10</v>
      </c>
      <c r="H34" s="30" t="s">
        <v>10</v>
      </c>
      <c r="I34" s="30" t="s">
        <v>10</v>
      </c>
      <c r="J34" s="26">
        <v>2.6</v>
      </c>
      <c r="K34" s="35" t="s">
        <v>10</v>
      </c>
      <c r="L34" s="35" t="s">
        <v>10</v>
      </c>
      <c r="M34" s="35" t="s">
        <v>10</v>
      </c>
      <c r="N34" s="35" t="s">
        <v>10</v>
      </c>
      <c r="O34" s="35" t="s">
        <v>10</v>
      </c>
      <c r="P34" s="35" t="s">
        <v>10</v>
      </c>
    </row>
    <row r="35" spans="1:16" ht="36.75" customHeight="1" thickTop="1">
      <c r="A35" s="38" t="s">
        <v>33</v>
      </c>
      <c r="B35" s="38"/>
      <c r="C35" s="38"/>
      <c r="D35" s="38"/>
      <c r="E35" s="38"/>
      <c r="F35" s="38"/>
      <c r="G35" s="38"/>
      <c r="H35" s="39"/>
      <c r="I35" s="39"/>
      <c r="J35" s="39"/>
      <c r="K35" s="39"/>
      <c r="L35" s="39"/>
      <c r="M35" s="39"/>
      <c r="N35" s="39"/>
      <c r="O35" s="39"/>
      <c r="P35" s="39"/>
    </row>
    <row r="36" spans="1:16" ht="11.1" customHeight="1">
      <c r="A36" s="40"/>
      <c r="D36" s="41"/>
      <c r="E36" s="41"/>
      <c r="F36" s="41"/>
      <c r="G36" s="41"/>
      <c r="H36" s="41"/>
      <c r="I36" s="42"/>
      <c r="J36" s="42"/>
      <c r="K36" s="42"/>
      <c r="L36" s="42"/>
      <c r="M36" s="42"/>
      <c r="N36" s="42"/>
    </row>
    <row r="37" spans="1:16" ht="11.1" customHeight="1">
      <c r="A37" s="40"/>
      <c r="I37" s="32"/>
      <c r="J37" s="32"/>
      <c r="K37" s="32"/>
      <c r="L37" s="32"/>
      <c r="M37" s="32"/>
      <c r="N37" s="32"/>
    </row>
    <row r="38" spans="1:16" ht="11.1" customHeight="1">
      <c r="A38" s="40"/>
    </row>
    <row r="39" spans="1:16" ht="11.1" customHeight="1">
      <c r="A39" s="40"/>
    </row>
    <row r="40" spans="1:16" ht="11.1" customHeight="1">
      <c r="A40" s="40"/>
    </row>
    <row r="41" spans="1:16" ht="11.1" customHeight="1">
      <c r="A41" s="40"/>
    </row>
    <row r="42" spans="1:16" ht="11.1" customHeight="1">
      <c r="A42" s="40"/>
    </row>
    <row r="43" spans="1:16" ht="11.1" customHeight="1">
      <c r="A43" s="40"/>
    </row>
    <row r="44" spans="1:16" ht="11.1" customHeight="1">
      <c r="A44" s="43"/>
    </row>
    <row r="45" spans="1:16" ht="4.5" customHeight="1"/>
    <row r="46" spans="1:16" ht="11.1" customHeight="1">
      <c r="A46" s="44"/>
    </row>
    <row r="47" spans="1:16" ht="11.1" customHeight="1">
      <c r="A47" s="17"/>
    </row>
    <row r="48" spans="1:16" ht="4.5" customHeight="1"/>
    <row r="49" spans="1:1" ht="11.1" customHeight="1">
      <c r="A49" s="7"/>
    </row>
    <row r="65" spans="1:1">
      <c r="A65" s="3"/>
    </row>
    <row r="66" spans="1:1">
      <c r="A66" s="3"/>
    </row>
    <row r="67" spans="1:1">
      <c r="A67" s="45"/>
    </row>
  </sheetData>
  <mergeCells count="10">
    <mergeCell ref="A22:P22"/>
    <mergeCell ref="A26:P26"/>
    <mergeCell ref="A31:P31"/>
    <mergeCell ref="A35:G35"/>
    <mergeCell ref="A1:P1"/>
    <mergeCell ref="A2:G2"/>
    <mergeCell ref="A4:P4"/>
    <mergeCell ref="A10:P10"/>
    <mergeCell ref="A16:P16"/>
    <mergeCell ref="A19:P19"/>
  </mergeCells>
  <printOptions horizontalCentered="1" gridLines="1"/>
  <pageMargins left="0.25" right="0.25" top="0.75" bottom="0.75" header="0.3" footer="0.3"/>
  <pageSetup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GY</vt:lpstr>
      <vt:lpstr>GY!Print_Area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Faustina Wiggins</dc:creator>
  <cp:lastModifiedBy>Faustina Wiggins</cp:lastModifiedBy>
  <dcterms:created xsi:type="dcterms:W3CDTF">2025-08-14T19:17:33Z</dcterms:created>
  <dcterms:modified xsi:type="dcterms:W3CDTF">2025-08-14T19:18:09Z</dcterms:modified>
</cp:coreProperties>
</file>