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Statistics Profiles\"/>
    </mc:Choice>
  </mc:AlternateContent>
  <bookViews>
    <workbookView xWindow="0" yWindow="0" windowWidth="20490" windowHeight="7620"/>
  </bookViews>
  <sheets>
    <sheet name="JM" sheetId="1" r:id="rId1"/>
  </sheets>
  <definedNames>
    <definedName name="_xlnm.Print_Area" localSheetId="0">JM!$A$1:$P$35</definedName>
    <definedName name="Z_A7E80295_AC2F_4864_A52B_43ADC24AB36D_.wvu.PrintArea" localSheetId="0" hidden="1">JM!$A$1:$G$34</definedName>
    <definedName name="Z_C25C4F83_AD4F_4B0E_BDD8_8043C646868C_.wvu.PrintArea" localSheetId="0" hidden="1">JM!$A$1:$G$34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<sst xmlns="http://schemas.openxmlformats.org/spreadsheetml/2006/main" count="122" uniqueCount="33">
  <si>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JAMAICA</t>
    </r>
  </si>
  <si>
    <t>Indicators</t>
  </si>
  <si>
    <t>Population</t>
  </si>
  <si>
    <t>Mid-year population</t>
  </si>
  <si>
    <t>Male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</si>
  <si>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</si>
  <si>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</si>
  <si>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</si>
  <si>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</si>
  <si>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</si>
  <si>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>…</t>
  </si>
  <si>
    <t xml:space="preserve">  Total Number of Live Births</t>
  </si>
  <si>
    <t xml:space="preserve">      Crude Death Rate</t>
  </si>
  <si>
    <t xml:space="preserve">  Total Number of Deaths</t>
  </si>
  <si>
    <t xml:space="preserve">      Rate of Natural increase </t>
  </si>
  <si>
    <t>Marriages</t>
  </si>
  <si>
    <t>Marriage rate per 1000 population</t>
  </si>
  <si>
    <t>Number of Marriages</t>
  </si>
  <si>
    <t xml:space="preserve">Divorces </t>
  </si>
  <si>
    <t>Divorce rate per 100 marriages</t>
  </si>
  <si>
    <t>Number of Divorces</t>
  </si>
  <si>
    <t>Life expectancy at birth (years)</t>
  </si>
  <si>
    <t>Education</t>
  </si>
  <si>
    <t>Net Enrolment Ratio</t>
  </si>
  <si>
    <r>
      <t>Primary</t>
    </r>
    <r>
      <rPr>
        <b/>
        <sz val="8"/>
        <rFont val="Arial"/>
        <family val="2"/>
      </rPr>
      <t xml:space="preserve"> (MDG 6)</t>
    </r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</si>
  <si>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</si>
  <si>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</si>
  <si>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Health</t>
  </si>
  <si>
    <t>Maternal mortality per 100,000 live births</t>
  </si>
  <si>
    <t xml:space="preserve">      Infant Mortality Rate</t>
  </si>
  <si>
    <t>17.4* intercensal(2001-2011)</t>
  </si>
  <si>
    <t xml:space="preserve">      Total fertility rate</t>
  </si>
  <si>
    <r>
      <t xml:space="preserve">Source: </t>
    </r>
    <r>
      <rPr>
        <i/>
        <sz val="8"/>
        <rFont val="Arial"/>
        <family val="2"/>
      </rPr>
      <t xml:space="preserve">National Statistical Office </t>
    </r>
    <r>
      <rPr>
        <b/>
        <i/>
        <sz val="8"/>
        <rFont val="Arial"/>
        <family val="2"/>
      </rPr>
      <t xml:space="preserve">                             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Note: </t>
    </r>
    <r>
      <rPr>
        <i/>
        <sz val="8"/>
        <rFont val="Arial"/>
        <family val="2"/>
      </rPr>
      <t>… data unavailable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</si>
</sst>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 \ \ \ \ \ @"/>
    <numFmt numFmtId="165" formatCode="_-* #,##0.00_-;\-* #,##0.00_-;_-* &quot;-&quot;??_-;_-@_-"/>
    <numFmt numFmtId="166" formatCode="_-* #,##0_-;\-* #,##0_-;_-* &quot;-&quot;??_-;_-@_-"/>
    <numFmt numFmtId="167" formatCode="#,##0.0"/>
    <numFmt numFmtId="168" formatCode="0.0"/>
  </numFmts>
  <fonts count="13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Arial Mäori"/>
      <family val="2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52"/>
      </bottom>
      <diagonal/>
    </border>
    <border>
      <left/>
      <right/>
      <top style="thick">
        <color indexed="52"/>
      </top>
      <bottom/>
      <diagonal/>
    </border>
    <border>
      <left/>
      <right/>
      <top/>
      <bottom style="thick">
        <color theme="1" tint="0.499984740745262"/>
      </bottom>
      <diagonal/>
    </border>
    <border>
      <left/>
      <right/>
      <top style="thick">
        <color indexed="23"/>
      </top>
      <bottom/>
      <diagonal/>
    </border>
    <border>
      <left/>
      <right/>
      <top style="thick">
        <color theme="1" tint="0.499984740745262"/>
      </top>
      <bottom/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5" fillId="0" borderId="0"/>
    <xf numFmtId="165" fontId="5" fillId="0" borderId="0" applyFont="0" applyFill="0" applyBorder="0" applyAlignment="0" applyProtection="0"/>
    <xf numFmtId="0" fontId="10" fillId="0" borderId="0" applyNumberFormat="0" applyFont="0" applyBorder="0" applyAlignment="0" applyProtection="0">
      <alignment horizontal="left"/>
    </xf>
  </cellStyleXfs>
  <cellXfs count="37">
    <xf numFmtId="0" fontId="0" fillId="0" borderId="0" xfId="0"/>
    <xf numFmtId="0" fontId="5" fillId="0" borderId="0" xfId="2" applyFill="1"/>
    <xf numFmtId="0" fontId="1" fillId="0" borderId="2" xfId="2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center" vertical="center"/>
    </xf>
    <xf numFmtId="0" fontId="7" fillId="0" borderId="0" xfId="2" applyFont="1" applyFill="1" applyBorder="1"/>
    <xf numFmtId="3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right"/>
    </xf>
    <xf numFmtId="164" fontId="7" fillId="0" borderId="0" xfId="2" applyNumberFormat="1" applyFont="1" applyFill="1" applyBorder="1"/>
    <xf numFmtId="166" fontId="7" fillId="0" borderId="0" xfId="3" applyNumberFormat="1" applyFont="1" applyFill="1" applyBorder="1" applyAlignment="1">
      <alignment horizontal="center"/>
    </xf>
    <xf numFmtId="166" fontId="7" fillId="0" borderId="0" xfId="3" applyNumberFormat="1" applyFont="1" applyFill="1" applyBorder="1" applyAlignment="1"/>
    <xf numFmtId="164" fontId="7" fillId="0" borderId="0" xfId="2" applyNumberFormat="1" applyFont="1" applyFill="1" applyBorder="1" applyAlignment="1"/>
    <xf numFmtId="1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/>
    <xf numFmtId="167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left" indent="1"/>
    </xf>
    <xf numFmtId="168" fontId="7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/>
    <xf numFmtId="168" fontId="8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Alignment="1">
      <alignment horizontal="center"/>
    </xf>
    <xf numFmtId="0" fontId="9" fillId="0" borderId="0" xfId="2" applyFont="1" applyFill="1" applyBorder="1"/>
    <xf numFmtId="0" fontId="5" fillId="0" borderId="0" xfId="2" applyFill="1" applyBorder="1"/>
    <xf numFmtId="164" fontId="7" fillId="0" borderId="0" xfId="2" quotePrefix="1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Alignment="1">
      <alignment horizontal="center"/>
    </xf>
    <xf numFmtId="3" fontId="7" fillId="0" borderId="0" xfId="2" applyNumberFormat="1" applyFont="1" applyFill="1" applyBorder="1" applyAlignment="1">
      <alignment horizontal="left"/>
    </xf>
    <xf numFmtId="0" fontId="5" fillId="0" borderId="3" xfId="2" applyFill="1" applyBorder="1"/>
    <xf numFmtId="0" fontId="5" fillId="0" borderId="5" xfId="2" applyFill="1" applyBorder="1"/>
    <xf numFmtId="0" fontId="7" fillId="0" borderId="0" xfId="4" applyFont="1" applyFill="1" applyBorder="1" applyAlignment="1">
      <alignment horizontal="left"/>
    </xf>
    <xf numFmtId="0" fontId="8" fillId="0" borderId="0" xfId="2" applyFont="1" applyFill="1"/>
    <xf numFmtId="0" fontId="9" fillId="0" borderId="0" xfId="2" applyFont="1" applyFill="1" applyBorder="1" applyAlignment="1"/>
    <xf numFmtId="0" fontId="7" fillId="0" borderId="0" xfId="2" applyFont="1" applyFill="1"/>
    <xf numFmtId="0" fontId="9" fillId="0" borderId="4" xfId="4" applyFont="1" applyFill="1" applyBorder="1" applyAlignment="1">
      <alignment horizontal="left" vertical="center" wrapText="1"/>
    </xf>
    <xf numFmtId="0" fontId="7" fillId="0" borderId="4" xfId="4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/>
    </xf>
  </cellXfs>
  <cellStyles count="5">
    <cellStyle name="Comma 3" xfId="3"/>
    <cellStyle name="Normal" xfId="0" builtinId="0"/>
    <cellStyle name="Normal 2" xfId="2"/>
    <cellStyle name="Normal_T2_1" xfId="4"/>
    <cellStyle name="ss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304800</xdr:colOff>
      <xdr:row>0</xdr:row>
      <xdr:rowOff>0</xdr:rowOff>
    </xdr:from>
    <xdr:to>
      <xdr:col>16</xdr:col>
      <xdr:colOff>0</xdr:colOff>
      <xdr:row>1</xdr:row>
      <xdr:rowOff>0</xdr:rowOff>
    </xdr:to>
    <xdr:pic>
      <xdr:nvPicPr>
        <xdr:cNvPr id="2" name="Picture 1" descr="Jamaica_Flag_by_Dr_JayBone_Designz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58375" y="0"/>
          <a:ext cx="914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U67"/>
  <sheetViews>
    <sheetView tabSelected="1" zoomScaleNormal="100" zoomScaleSheetLayoutView="100" workbookViewId="0">
      <selection sqref="A1:P1"/>
    </sheetView>
  </sheetViews>
  <sheetFormatPr defaultRowHeight="12.75"/>
  <cols>
    <col min="1" max="1" width="32.7109375" style="20" customWidth="1"/>
    <col min="2" max="7" width="7.85546875" style="1" bestFit="1" customWidth="1"/>
    <col min="8" max="8" width="9" style="1" customWidth="1"/>
    <col min="9" max="11" width="9" style="1" bestFit="1" customWidth="1"/>
    <col min="12" max="16384" width="9.140625" style="1"/>
  </cols>
  <sheetData>
    <row r="1" spans="1:255" ht="47.2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255" ht="12" customHeight="1" thickBot="1">
      <c r="A2" s="36"/>
      <c r="B2" s="36"/>
      <c r="C2" s="36"/>
      <c r="D2" s="36"/>
      <c r="E2" s="36"/>
      <c r="F2" s="36"/>
      <c r="G2" s="36"/>
      <c r="H2" s="36"/>
    </row>
    <row r="3" spans="1:255" ht="16.5" thickTop="1">
      <c r="A3" s="2" t="s">
        <v>1</v>
      </c>
      <c r="B3" s="3">
        <v>2005</v>
      </c>
      <c r="C3" s="3">
        <v>2006</v>
      </c>
      <c r="D3" s="3">
        <v>2007</v>
      </c>
      <c r="E3" s="3">
        <v>2008</v>
      </c>
      <c r="F3" s="3">
        <v>2009</v>
      </c>
      <c r="G3" s="3">
        <v>2010</v>
      </c>
      <c r="H3" s="3">
        <v>2011</v>
      </c>
      <c r="I3" s="3">
        <v>2012</v>
      </c>
      <c r="J3" s="3">
        <v>2013</v>
      </c>
      <c r="K3" s="3">
        <v>2014</v>
      </c>
      <c r="L3" s="3">
        <v>2015</v>
      </c>
      <c r="M3" s="3">
        <v>2016</v>
      </c>
      <c r="N3" s="3">
        <v>2017</v>
      </c>
      <c r="O3" s="3">
        <v>2018</v>
      </c>
      <c r="P3" s="3">
        <v>2019</v>
      </c>
    </row>
    <row r="4" spans="1:25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255">
      <c r="A5" s="4" t="s">
        <v>3</v>
      </c>
      <c r="B5" s="5"/>
      <c r="C5" s="5"/>
      <c r="D5" s="5"/>
      <c r="E5" s="5"/>
      <c r="F5" s="5"/>
      <c r="G5" s="5"/>
      <c r="H5" s="6"/>
    </row>
    <row r="6" spans="1:255">
      <c r="A6" s="7" t="s">
        <v>4</v>
      </c>
      <c r="B6" s="5">
        <v>1303845</v>
      </c>
      <c r="C6" s="5">
        <v>1309172</v>
      </c>
      <c r="D6" s="5">
        <v>1314498</v>
      </c>
      <c r="E6" s="5">
        <v>1319831</v>
      </c>
      <c r="F6" s="5">
        <v>1325165</v>
      </c>
      <c r="G6" s="5">
        <v>1330491</v>
      </c>
      <c r="H6" s="8">
        <v>1337132</v>
      </c>
      <c r="I6" s="8">
        <v>1340935</v>
      </c>
      <c r="J6" s="8">
        <v>1342874</v>
      </c>
      <c r="K6" s="8">
        <v>1344110</v>
      </c>
      <c r="L6" s="8">
        <v>1346279</v>
      </c>
      <c r="M6" s="8">
        <v>1347146</v>
      </c>
      <c r="N6" s="8">
        <v>1348817</v>
      </c>
      <c r="O6" s="8">
        <v>1350919</v>
      </c>
      <c r="P6" s="8">
        <v>1352109</v>
      </c>
    </row>
    <row r="7" spans="1:255">
      <c r="A7" s="7" t="s">
        <v>5</v>
      </c>
      <c r="B7" s="5">
        <v>1339756</v>
      </c>
      <c r="C7" s="5">
        <v>1343870</v>
      </c>
      <c r="D7" s="5">
        <v>1347983</v>
      </c>
      <c r="E7" s="5">
        <v>1352103</v>
      </c>
      <c r="F7" s="5">
        <v>1356221</v>
      </c>
      <c r="G7" s="5">
        <v>1360334</v>
      </c>
      <c r="H7" s="9">
        <v>1365771</v>
      </c>
      <c r="I7" s="9">
        <v>1369069</v>
      </c>
      <c r="J7" s="9">
        <v>1370507</v>
      </c>
      <c r="K7" s="9">
        <v>1371547</v>
      </c>
      <c r="L7" s="9">
        <v>1373191</v>
      </c>
      <c r="M7" s="9">
        <v>1374518</v>
      </c>
      <c r="N7" s="9">
        <v>1377065</v>
      </c>
      <c r="O7" s="9">
        <v>1380063</v>
      </c>
      <c r="P7" s="9">
        <v>1381983</v>
      </c>
    </row>
    <row r="8" spans="1:255">
      <c r="A8" s="10" t="s">
        <v>6</v>
      </c>
      <c r="B8" s="5">
        <v>2643601</v>
      </c>
      <c r="C8" s="5">
        <v>2653042</v>
      </c>
      <c r="D8" s="5">
        <v>2662481</v>
      </c>
      <c r="E8" s="5">
        <v>2671934</v>
      </c>
      <c r="F8" s="5">
        <v>2681386</v>
      </c>
      <c r="G8" s="5">
        <v>2690825</v>
      </c>
      <c r="H8" s="5">
        <v>2702903</v>
      </c>
      <c r="I8" s="5">
        <v>2710004</v>
      </c>
      <c r="J8" s="5">
        <v>2713381</v>
      </c>
      <c r="K8" s="5">
        <v>2715657</v>
      </c>
      <c r="L8" s="5">
        <v>2719470</v>
      </c>
      <c r="M8" s="5">
        <v>2721664</v>
      </c>
      <c r="N8" s="5">
        <v>2725882</v>
      </c>
      <c r="O8" s="5">
        <v>2730982</v>
      </c>
      <c r="P8" s="5">
        <v>2734092</v>
      </c>
    </row>
    <row r="9" spans="1:255">
      <c r="A9" s="7" t="s">
        <v>7</v>
      </c>
      <c r="B9" s="11">
        <v>97.31958655158104</v>
      </c>
      <c r="C9" s="11">
        <v>97.418053829611495</v>
      </c>
      <c r="D9" s="11">
        <v>97.515918227455387</v>
      </c>
      <c r="E9" s="11">
        <v>97.613199586126214</v>
      </c>
      <c r="F9" s="11">
        <v>97.710107718432312</v>
      </c>
      <c r="G9" s="11">
        <v>97.806200536044827</v>
      </c>
      <c r="H9" s="11">
        <f>(H6/H7)*100</f>
        <v>97.903089170878573</v>
      </c>
      <c r="I9" s="11">
        <f t="shared" ref="I9:P9" si="0">(I6/I7)*100</f>
        <v>97.945026875928093</v>
      </c>
      <c r="J9" s="11">
        <f t="shared" si="0"/>
        <v>97.983738864522394</v>
      </c>
      <c r="K9" s="11">
        <f t="shared" si="0"/>
        <v>97.999558163154461</v>
      </c>
      <c r="L9" s="11">
        <f t="shared" si="0"/>
        <v>98.040185232789895</v>
      </c>
      <c r="M9" s="11">
        <f t="shared" si="0"/>
        <v>98.00861101855341</v>
      </c>
      <c r="N9" s="11">
        <f t="shared" si="0"/>
        <v>97.948680708608521</v>
      </c>
      <c r="O9" s="11">
        <f t="shared" si="0"/>
        <v>97.888212349726061</v>
      </c>
      <c r="P9" s="11">
        <f t="shared" si="0"/>
        <v>97.838323626267481</v>
      </c>
    </row>
    <row r="10" spans="1:255">
      <c r="A10" s="34" t="s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255">
      <c r="A11" s="12" t="s">
        <v>9</v>
      </c>
      <c r="B11" s="13">
        <v>17.034924729753612</v>
      </c>
      <c r="C11" s="13">
        <v>15.95290771175727</v>
      </c>
      <c r="D11" s="13">
        <v>15.741964800566288</v>
      </c>
      <c r="E11" s="13">
        <v>15.854424870342433</v>
      </c>
      <c r="F11" s="13">
        <v>15.774513654529514</v>
      </c>
      <c r="G11" s="13">
        <v>14.766598047220912</v>
      </c>
      <c r="H11" s="13">
        <v>14.677922219184337</v>
      </c>
      <c r="I11" s="13">
        <v>14.595181409326333</v>
      </c>
      <c r="J11" s="13">
        <v>14.2</v>
      </c>
      <c r="K11" s="13">
        <v>13.6</v>
      </c>
      <c r="L11" s="13">
        <v>13.9</v>
      </c>
      <c r="M11" s="13">
        <v>13.3</v>
      </c>
      <c r="N11" s="13">
        <v>12.6</v>
      </c>
      <c r="O11" s="13">
        <v>12.1</v>
      </c>
      <c r="P11" s="8" t="s">
        <v>10</v>
      </c>
    </row>
    <row r="12" spans="1:255">
      <c r="A12" s="14" t="s">
        <v>11</v>
      </c>
      <c r="B12" s="5">
        <v>45114</v>
      </c>
      <c r="C12" s="5">
        <v>42399</v>
      </c>
      <c r="D12" s="5">
        <v>41987</v>
      </c>
      <c r="E12" s="5">
        <v>42437</v>
      </c>
      <c r="F12" s="5">
        <v>42372</v>
      </c>
      <c r="G12" s="5">
        <v>39804</v>
      </c>
      <c r="H12" s="5">
        <v>39673</v>
      </c>
      <c r="I12" s="5">
        <v>39553</v>
      </c>
      <c r="J12" s="5">
        <v>38480</v>
      </c>
      <c r="K12" s="5">
        <v>36996</v>
      </c>
      <c r="L12" s="5">
        <v>37900</v>
      </c>
      <c r="M12" s="5">
        <v>36160</v>
      </c>
      <c r="N12" s="5">
        <v>34423</v>
      </c>
      <c r="O12" s="5">
        <v>34209</v>
      </c>
      <c r="P12" s="11" t="s">
        <v>10</v>
      </c>
    </row>
    <row r="13" spans="1:255">
      <c r="A13" s="4" t="s">
        <v>12</v>
      </c>
      <c r="B13" s="13">
        <v>6.5868487718078486</v>
      </c>
      <c r="C13" s="13">
        <v>7.1465133231965421</v>
      </c>
      <c r="D13" s="13">
        <v>7.7183649385666975</v>
      </c>
      <c r="E13" s="13">
        <v>7.4724899641982176</v>
      </c>
      <c r="F13" s="13">
        <v>7.0318111603476705</v>
      </c>
      <c r="G13" s="13">
        <v>7.9912324254577776</v>
      </c>
      <c r="H13" s="13">
        <v>6.2692650447915765</v>
      </c>
      <c r="I13" s="13">
        <v>6.2774091930548908</v>
      </c>
      <c r="J13" s="13">
        <v>6.43</v>
      </c>
      <c r="K13" s="13">
        <v>7.25</v>
      </c>
      <c r="L13" s="13">
        <v>7.13</v>
      </c>
      <c r="M13" s="13">
        <v>7.32</v>
      </c>
      <c r="N13" s="13">
        <v>7.28</v>
      </c>
      <c r="O13" s="13">
        <v>7.32</v>
      </c>
      <c r="P13" s="5" t="s">
        <v>10</v>
      </c>
    </row>
    <row r="14" spans="1:255">
      <c r="A14" s="14" t="s">
        <v>13</v>
      </c>
      <c r="B14" s="5">
        <v>17413</v>
      </c>
      <c r="C14" s="5">
        <v>18960</v>
      </c>
      <c r="D14" s="5">
        <v>20550</v>
      </c>
      <c r="E14" s="5">
        <v>19966</v>
      </c>
      <c r="F14" s="5">
        <v>18855</v>
      </c>
      <c r="G14" s="5">
        <v>21503</v>
      </c>
      <c r="H14" s="5">
        <v>16926</v>
      </c>
      <c r="I14" s="5">
        <v>16998</v>
      </c>
      <c r="J14" s="5">
        <v>17350</v>
      </c>
      <c r="K14" s="5">
        <v>19557</v>
      </c>
      <c r="L14" s="5">
        <v>19249</v>
      </c>
      <c r="M14" s="5">
        <v>19761</v>
      </c>
      <c r="N14" s="5">
        <v>19661</v>
      </c>
      <c r="O14" s="5">
        <v>19762</v>
      </c>
      <c r="P14" s="11" t="s">
        <v>10</v>
      </c>
    </row>
    <row r="15" spans="1:255">
      <c r="A15" s="4" t="s">
        <v>14</v>
      </c>
      <c r="B15" s="15">
        <f t="shared" ref="B15:O15" si="1">B11-B13</f>
        <v>10.448075957945765</v>
      </c>
      <c r="C15" s="15">
        <f t="shared" si="1"/>
        <v>8.8063943885607276</v>
      </c>
      <c r="D15" s="15">
        <f t="shared" si="1"/>
        <v>8.0235998619995907</v>
      </c>
      <c r="E15" s="15">
        <f t="shared" si="1"/>
        <v>8.381934906144215</v>
      </c>
      <c r="F15" s="15">
        <f t="shared" si="1"/>
        <v>8.7427024941818434</v>
      </c>
      <c r="G15" s="15">
        <f t="shared" si="1"/>
        <v>6.7753656217631342</v>
      </c>
      <c r="H15" s="15">
        <f t="shared" si="1"/>
        <v>8.4086571743927614</v>
      </c>
      <c r="I15" s="15">
        <f t="shared" si="1"/>
        <v>8.3177722162714431</v>
      </c>
      <c r="J15" s="15">
        <f t="shared" si="1"/>
        <v>7.77</v>
      </c>
      <c r="K15" s="15">
        <f t="shared" si="1"/>
        <v>6.35</v>
      </c>
      <c r="L15" s="15">
        <f t="shared" si="1"/>
        <v>6.7700000000000005</v>
      </c>
      <c r="M15" s="15">
        <f t="shared" si="1"/>
        <v>5.98</v>
      </c>
      <c r="N15" s="15">
        <f t="shared" si="1"/>
        <v>5.3199999999999994</v>
      </c>
      <c r="O15" s="15">
        <f t="shared" si="1"/>
        <v>4.7799999999999994</v>
      </c>
      <c r="P15" s="11" t="s">
        <v>10</v>
      </c>
    </row>
    <row r="16" spans="1:255">
      <c r="A16" s="34" t="s">
        <v>15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16"/>
      <c r="R16" s="16"/>
      <c r="S16" s="16"/>
      <c r="T16" s="16"/>
      <c r="U16" s="16"/>
      <c r="V16" s="16"/>
      <c r="W16" s="16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pans="1:255">
      <c r="A17" s="7" t="s">
        <v>16</v>
      </c>
      <c r="B17" s="13">
        <v>9.8112385341055628</v>
      </c>
      <c r="C17" s="13">
        <v>8.7375171595474175</v>
      </c>
      <c r="D17" s="13">
        <v>7.6056880781496661</v>
      </c>
      <c r="E17" s="13">
        <v>8.2906239450525341</v>
      </c>
      <c r="F17" s="13">
        <v>8.0898460721432865</v>
      </c>
      <c r="G17" s="13">
        <v>7.7708509472002083</v>
      </c>
      <c r="H17" s="15">
        <v>7.56</v>
      </c>
      <c r="I17" s="15">
        <v>7.4506842257843529</v>
      </c>
      <c r="J17" s="15">
        <v>6.94</v>
      </c>
      <c r="K17" s="15">
        <v>6.87</v>
      </c>
      <c r="L17" s="15">
        <v>6.74</v>
      </c>
      <c r="M17" s="15">
        <v>6.45</v>
      </c>
      <c r="N17" s="15">
        <v>6.44</v>
      </c>
      <c r="O17" s="15">
        <v>6.13</v>
      </c>
      <c r="P17" s="11" t="s">
        <v>10</v>
      </c>
    </row>
    <row r="18" spans="1:255">
      <c r="A18" s="7" t="s">
        <v>17</v>
      </c>
      <c r="B18" s="5">
        <v>25937</v>
      </c>
      <c r="C18" s="5">
        <v>23181</v>
      </c>
      <c r="D18" s="5">
        <v>20250</v>
      </c>
      <c r="E18" s="5">
        <v>22152</v>
      </c>
      <c r="F18" s="5">
        <v>21692</v>
      </c>
      <c r="G18" s="5">
        <v>20910</v>
      </c>
      <c r="H18" s="8">
        <v>20685</v>
      </c>
      <c r="I18" s="8">
        <v>20175</v>
      </c>
      <c r="J18" s="8">
        <v>18835</v>
      </c>
      <c r="K18" s="8">
        <v>18699</v>
      </c>
      <c r="L18" s="8">
        <v>18373</v>
      </c>
      <c r="M18" s="8">
        <v>17609</v>
      </c>
      <c r="N18" s="8">
        <v>17561</v>
      </c>
      <c r="O18" s="8">
        <v>16719</v>
      </c>
      <c r="P18" s="11" t="s">
        <v>10</v>
      </c>
    </row>
    <row r="19" spans="1:255">
      <c r="A19" s="34" t="s">
        <v>18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16"/>
      <c r="R19" s="16"/>
      <c r="S19" s="16"/>
      <c r="T19" s="16"/>
      <c r="U19" s="16"/>
      <c r="V19" s="16"/>
      <c r="W19" s="16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pans="1:255">
      <c r="A20" s="7" t="s">
        <v>19</v>
      </c>
      <c r="B20" s="17">
        <v>7</v>
      </c>
      <c r="C20" s="17">
        <v>7.6</v>
      </c>
      <c r="D20" s="17">
        <v>5.6</v>
      </c>
      <c r="E20" s="17">
        <v>7.5</v>
      </c>
      <c r="F20" s="17">
        <v>8.5</v>
      </c>
      <c r="G20" s="17">
        <v>11.3</v>
      </c>
      <c r="H20" s="15">
        <v>9.6</v>
      </c>
      <c r="I20" s="18">
        <v>11.940520446096654</v>
      </c>
      <c r="J20" s="18">
        <v>12.8</v>
      </c>
      <c r="K20" s="18">
        <v>9.33</v>
      </c>
      <c r="L20" s="18">
        <v>9.44</v>
      </c>
      <c r="M20" s="18">
        <v>12.2</v>
      </c>
      <c r="N20" s="18">
        <v>16.41</v>
      </c>
      <c r="O20" s="18">
        <v>20.350000000000001</v>
      </c>
      <c r="P20" s="11" t="s">
        <v>10</v>
      </c>
    </row>
    <row r="21" spans="1:255">
      <c r="A21" s="7" t="s">
        <v>20</v>
      </c>
      <c r="B21" s="5">
        <v>1806</v>
      </c>
      <c r="C21" s="5">
        <v>1768</v>
      </c>
      <c r="D21" s="5">
        <v>1140</v>
      </c>
      <c r="E21" s="5">
        <v>1654</v>
      </c>
      <c r="F21" s="5">
        <v>1853</v>
      </c>
      <c r="G21" s="5">
        <v>2371</v>
      </c>
      <c r="H21" s="5">
        <v>1960</v>
      </c>
      <c r="I21" s="5">
        <v>2409</v>
      </c>
      <c r="J21" s="5">
        <v>2410</v>
      </c>
      <c r="K21" s="5">
        <v>1744</v>
      </c>
      <c r="L21" s="5">
        <v>1734</v>
      </c>
      <c r="M21" s="5">
        <v>2145</v>
      </c>
      <c r="N21" s="5">
        <v>2882</v>
      </c>
      <c r="O21" s="5">
        <v>3402</v>
      </c>
      <c r="P21" s="11" t="s">
        <v>10</v>
      </c>
    </row>
    <row r="22" spans="1:255">
      <c r="A22" s="34" t="s">
        <v>21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16"/>
      <c r="R22" s="16"/>
      <c r="S22" s="16"/>
      <c r="T22" s="16"/>
      <c r="U22" s="16"/>
      <c r="V22" s="16"/>
      <c r="W22" s="16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pans="1:255">
      <c r="A23" s="7" t="s">
        <v>4</v>
      </c>
      <c r="B23" s="13">
        <v>69.8</v>
      </c>
      <c r="C23" s="5" t="s">
        <v>10</v>
      </c>
      <c r="D23" s="5" t="s">
        <v>10</v>
      </c>
      <c r="E23" s="5" t="s">
        <v>10</v>
      </c>
      <c r="F23" s="5" t="s">
        <v>10</v>
      </c>
      <c r="G23" s="5" t="s">
        <v>10</v>
      </c>
      <c r="H23" s="13">
        <v>70.400000000000006</v>
      </c>
      <c r="I23" s="5" t="s">
        <v>10</v>
      </c>
      <c r="J23" s="5" t="s">
        <v>10</v>
      </c>
      <c r="K23" s="5" t="s">
        <v>10</v>
      </c>
      <c r="L23" s="5" t="s">
        <v>10</v>
      </c>
      <c r="M23" s="5" t="s">
        <v>10</v>
      </c>
      <c r="N23" s="5" t="s">
        <v>10</v>
      </c>
      <c r="O23" s="5" t="s">
        <v>10</v>
      </c>
      <c r="P23" s="5" t="s">
        <v>10</v>
      </c>
    </row>
    <row r="24" spans="1:255">
      <c r="A24" s="7" t="s">
        <v>5</v>
      </c>
      <c r="B24" s="13">
        <v>75</v>
      </c>
      <c r="C24" s="5" t="s">
        <v>10</v>
      </c>
      <c r="D24" s="5" t="s">
        <v>10</v>
      </c>
      <c r="E24" s="5" t="s">
        <v>10</v>
      </c>
      <c r="F24" s="5" t="s">
        <v>10</v>
      </c>
      <c r="G24" s="5" t="s">
        <v>10</v>
      </c>
      <c r="H24" s="13">
        <v>78.02</v>
      </c>
      <c r="I24" s="5" t="s">
        <v>10</v>
      </c>
      <c r="J24" s="5" t="s">
        <v>10</v>
      </c>
      <c r="K24" s="5" t="s">
        <v>10</v>
      </c>
      <c r="L24" s="5" t="s">
        <v>10</v>
      </c>
      <c r="M24" s="5" t="s">
        <v>10</v>
      </c>
      <c r="N24" s="5" t="s">
        <v>10</v>
      </c>
      <c r="O24" s="5" t="s">
        <v>10</v>
      </c>
      <c r="P24" s="5" t="s">
        <v>10</v>
      </c>
    </row>
    <row r="25" spans="1:255">
      <c r="A25" s="7" t="s">
        <v>6</v>
      </c>
      <c r="B25" s="5" t="s">
        <v>10</v>
      </c>
      <c r="C25" s="5" t="s">
        <v>10</v>
      </c>
      <c r="D25" s="5" t="s">
        <v>10</v>
      </c>
      <c r="E25" s="5" t="s">
        <v>10</v>
      </c>
      <c r="F25" s="5" t="s">
        <v>10</v>
      </c>
      <c r="G25" s="5" t="s">
        <v>10</v>
      </c>
      <c r="H25" s="13">
        <v>74.150000000000006</v>
      </c>
      <c r="I25" s="5" t="s">
        <v>10</v>
      </c>
      <c r="J25" s="5" t="s">
        <v>10</v>
      </c>
      <c r="K25" s="5" t="s">
        <v>10</v>
      </c>
      <c r="L25" s="5" t="s">
        <v>10</v>
      </c>
      <c r="M25" s="5" t="s">
        <v>10</v>
      </c>
      <c r="N25" s="5" t="s">
        <v>10</v>
      </c>
      <c r="O25" s="5" t="s">
        <v>10</v>
      </c>
      <c r="P25" s="5" t="s">
        <v>10</v>
      </c>
    </row>
    <row r="26" spans="1:255">
      <c r="A26" s="34" t="s">
        <v>22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6"/>
      <c r="R26" s="16"/>
      <c r="S26" s="16"/>
      <c r="T26" s="16"/>
      <c r="U26" s="16"/>
      <c r="V26" s="16"/>
      <c r="W26" s="16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pans="1:255">
      <c r="A27" s="19" t="s">
        <v>23</v>
      </c>
      <c r="B27" s="13"/>
      <c r="C27" s="15"/>
      <c r="D27" s="15"/>
      <c r="E27" s="15"/>
      <c r="F27" s="15"/>
      <c r="G27" s="20"/>
      <c r="H27" s="20"/>
    </row>
    <row r="28" spans="1:255">
      <c r="A28" s="21" t="s">
        <v>24</v>
      </c>
      <c r="B28" s="13">
        <v>90.4</v>
      </c>
      <c r="C28" s="15">
        <v>89.8</v>
      </c>
      <c r="D28" s="15">
        <v>86.7</v>
      </c>
      <c r="E28" s="15">
        <v>88.4</v>
      </c>
      <c r="F28" s="15">
        <v>86.5</v>
      </c>
      <c r="G28" s="22">
        <v>88.6</v>
      </c>
      <c r="H28" s="13">
        <v>86.1</v>
      </c>
      <c r="I28" s="23">
        <v>92.5</v>
      </c>
      <c r="J28" s="5" t="s">
        <v>10</v>
      </c>
      <c r="K28" s="23">
        <v>90.6</v>
      </c>
      <c r="L28" s="23">
        <v>93.2</v>
      </c>
      <c r="M28" s="11" t="s">
        <v>10</v>
      </c>
      <c r="N28" s="11" t="s">
        <v>10</v>
      </c>
      <c r="O28" s="11" t="s">
        <v>10</v>
      </c>
      <c r="P28" s="11" t="s">
        <v>10</v>
      </c>
    </row>
    <row r="29" spans="1:255" hidden="1">
      <c r="A29" s="21" t="s">
        <v>25</v>
      </c>
      <c r="B29" s="5" t="s">
        <v>10</v>
      </c>
      <c r="C29" s="5" t="s">
        <v>10</v>
      </c>
      <c r="D29" s="5" t="s">
        <v>10</v>
      </c>
      <c r="E29" s="5" t="s">
        <v>10</v>
      </c>
      <c r="F29" s="5" t="s">
        <v>10</v>
      </c>
      <c r="G29" s="5" t="s">
        <v>10</v>
      </c>
      <c r="H29" s="20"/>
      <c r="M29" s="11" t="s">
        <v>10</v>
      </c>
      <c r="N29" s="11" t="s">
        <v>10</v>
      </c>
      <c r="O29" s="11" t="s">
        <v>10</v>
      </c>
      <c r="P29" s="11" t="s">
        <v>10</v>
      </c>
    </row>
    <row r="30" spans="1:255" hidden="1">
      <c r="A30" s="21" t="s">
        <v>26</v>
      </c>
      <c r="B30" s="5" t="s">
        <v>10</v>
      </c>
      <c r="C30" s="5" t="s">
        <v>10</v>
      </c>
      <c r="D30" s="5" t="s">
        <v>10</v>
      </c>
      <c r="E30" s="5" t="s">
        <v>10</v>
      </c>
      <c r="F30" s="5" t="s">
        <v>10</v>
      </c>
      <c r="G30" s="5" t="s">
        <v>10</v>
      </c>
      <c r="H30" s="20"/>
    </row>
    <row r="31" spans="1:255">
      <c r="A31" s="34" t="s">
        <v>27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16"/>
      <c r="R31" s="16"/>
      <c r="S31" s="16"/>
      <c r="T31" s="16"/>
      <c r="U31" s="16"/>
      <c r="V31" s="16"/>
      <c r="W31" s="16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pans="1:255">
      <c r="A32" s="7" t="s">
        <v>28</v>
      </c>
      <c r="B32" s="13">
        <v>92.9</v>
      </c>
      <c r="C32" s="13">
        <v>92.9</v>
      </c>
      <c r="D32" s="13">
        <v>92.9</v>
      </c>
      <c r="E32" s="13">
        <v>93.7</v>
      </c>
      <c r="F32" s="13">
        <v>93.7</v>
      </c>
      <c r="G32" s="13">
        <v>93.7</v>
      </c>
      <c r="H32" s="13">
        <v>93.2</v>
      </c>
      <c r="I32" s="13">
        <v>83.4</v>
      </c>
      <c r="J32" s="13">
        <v>106.5</v>
      </c>
      <c r="K32" s="13">
        <v>116.2</v>
      </c>
      <c r="L32" s="13">
        <v>87.1</v>
      </c>
      <c r="M32" s="13">
        <v>110.6</v>
      </c>
      <c r="N32" s="13">
        <v>95.9</v>
      </c>
      <c r="O32" s="13">
        <v>96.7</v>
      </c>
      <c r="P32" s="13" t="s">
        <v>10</v>
      </c>
    </row>
    <row r="33" spans="1:16">
      <c r="A33" s="4" t="s">
        <v>29</v>
      </c>
      <c r="B33" s="13">
        <v>21.4</v>
      </c>
      <c r="C33" s="13">
        <v>21.8</v>
      </c>
      <c r="D33" s="13">
        <v>24</v>
      </c>
      <c r="E33" s="13">
        <v>24.1</v>
      </c>
      <c r="F33" s="5" t="s">
        <v>10</v>
      </c>
      <c r="G33" s="24" t="s">
        <v>30</v>
      </c>
      <c r="J33" s="5" t="s">
        <v>10</v>
      </c>
      <c r="K33" s="13">
        <v>19.100000000000001</v>
      </c>
      <c r="L33" s="13">
        <v>22.2</v>
      </c>
      <c r="M33" s="13">
        <v>15.9</v>
      </c>
      <c r="N33" s="13">
        <v>16.7</v>
      </c>
      <c r="O33" s="13" t="s">
        <v>10</v>
      </c>
      <c r="P33" s="13" t="s">
        <v>10</v>
      </c>
    </row>
    <row r="34" spans="1:16" ht="13.5" thickBot="1">
      <c r="A34" s="4" t="s">
        <v>31</v>
      </c>
      <c r="B34" s="5" t="s">
        <v>10</v>
      </c>
      <c r="C34" s="5" t="s">
        <v>10</v>
      </c>
      <c r="D34" s="5" t="s">
        <v>10</v>
      </c>
      <c r="E34" s="15">
        <v>2.4</v>
      </c>
      <c r="F34" s="5" t="s">
        <v>10</v>
      </c>
      <c r="G34" s="5" t="s">
        <v>10</v>
      </c>
      <c r="H34" s="5"/>
      <c r="I34" s="25"/>
      <c r="J34" s="5" t="s">
        <v>10</v>
      </c>
      <c r="K34" s="5" t="s">
        <v>10</v>
      </c>
      <c r="L34" s="5" t="s">
        <v>10</v>
      </c>
      <c r="M34" s="5" t="s">
        <v>10</v>
      </c>
      <c r="N34" s="5" t="s">
        <v>10</v>
      </c>
      <c r="O34" s="5" t="s">
        <v>10</v>
      </c>
      <c r="P34" s="5" t="s">
        <v>10</v>
      </c>
    </row>
    <row r="35" spans="1:16" ht="27.75" customHeight="1" thickTop="1">
      <c r="A35" s="31" t="s">
        <v>32</v>
      </c>
      <c r="B35" s="32"/>
      <c r="C35" s="32"/>
      <c r="D35" s="32"/>
      <c r="E35" s="32"/>
      <c r="F35" s="32"/>
      <c r="G35" s="32"/>
      <c r="H35" s="32"/>
      <c r="J35" s="26"/>
      <c r="K35" s="26"/>
      <c r="L35" s="26"/>
      <c r="M35" s="26"/>
      <c r="N35" s="26"/>
      <c r="O35" s="26"/>
      <c r="P35" s="26"/>
    </row>
    <row r="36" spans="1:16" ht="11.1" customHeight="1">
      <c r="A36" s="27"/>
    </row>
    <row r="37" spans="1:16" ht="11.1" customHeight="1">
      <c r="A37" s="27"/>
    </row>
    <row r="38" spans="1:16" ht="11.1" customHeight="1">
      <c r="A38" s="27"/>
    </row>
    <row r="39" spans="1:16" ht="11.1" customHeight="1">
      <c r="A39" s="27"/>
    </row>
    <row r="40" spans="1:16" ht="11.1" customHeight="1">
      <c r="A40" s="27"/>
    </row>
    <row r="41" spans="1:16" ht="11.1" customHeight="1">
      <c r="A41" s="27"/>
    </row>
    <row r="42" spans="1:16" ht="11.1" customHeight="1">
      <c r="A42" s="27"/>
    </row>
    <row r="43" spans="1:16" ht="11.1" customHeight="1">
      <c r="A43" s="27"/>
    </row>
    <row r="44" spans="1:16" ht="11.1" customHeight="1">
      <c r="A44" s="28"/>
    </row>
    <row r="45" spans="1:16" ht="4.5" customHeight="1"/>
    <row r="46" spans="1:16" ht="11.1" customHeight="1">
      <c r="A46" s="29"/>
    </row>
    <row r="47" spans="1:16" ht="11.1" customHeight="1">
      <c r="A47" s="12"/>
    </row>
    <row r="48" spans="1:16" ht="4.5" customHeight="1"/>
    <row r="49" spans="1:1" ht="11.1" customHeight="1">
      <c r="A49" s="4"/>
    </row>
    <row r="65" spans="1:1">
      <c r="A65" s="1"/>
    </row>
    <row r="66" spans="1:1">
      <c r="A66" s="1"/>
    </row>
    <row r="67" spans="1:1">
      <c r="A67" s="30"/>
    </row>
  </sheetData>
  <mergeCells count="155">
    <mergeCell ref="A1:P1"/>
    <mergeCell ref="A2:H2"/>
    <mergeCell ref="A4:P4"/>
    <mergeCell ref="A10:P10"/>
    <mergeCell ref="A16:P16"/>
    <mergeCell ref="X16:AE16"/>
    <mergeCell ref="CR16:CY16"/>
    <mergeCell ref="CZ16:DG16"/>
    <mergeCell ref="DH16:DO16"/>
    <mergeCell ref="DP16:DW16"/>
    <mergeCell ref="AF16:AM16"/>
    <mergeCell ref="AN16:AU16"/>
    <mergeCell ref="AV16:BC16"/>
    <mergeCell ref="BD16:BK16"/>
    <mergeCell ref="BL16:BS16"/>
    <mergeCell ref="BT16:CA16"/>
    <mergeCell ref="HP16:HW16"/>
    <mergeCell ref="HX16:IE16"/>
    <mergeCell ref="IF16:IM16"/>
    <mergeCell ref="IN16:IU16"/>
    <mergeCell ref="A19:P19"/>
    <mergeCell ref="X19:AE19"/>
    <mergeCell ref="AF19:AM19"/>
    <mergeCell ref="AN19:AU19"/>
    <mergeCell ref="AV19:BC19"/>
    <mergeCell ref="BD19:BK19"/>
    <mergeCell ref="FT16:GA16"/>
    <mergeCell ref="GB16:GI16"/>
    <mergeCell ref="GJ16:GQ16"/>
    <mergeCell ref="GR16:GY16"/>
    <mergeCell ref="GZ16:HG16"/>
    <mergeCell ref="HH16:HO16"/>
    <mergeCell ref="DX16:EE16"/>
    <mergeCell ref="EF16:EM16"/>
    <mergeCell ref="EN16:EU16"/>
    <mergeCell ref="EV16:FC16"/>
    <mergeCell ref="FD16:FK16"/>
    <mergeCell ref="FL16:FS16"/>
    <mergeCell ref="CB16:CI16"/>
    <mergeCell ref="CJ16:CQ16"/>
    <mergeCell ref="DH19:DO19"/>
    <mergeCell ref="DP19:DW19"/>
    <mergeCell ref="DX19:EE19"/>
    <mergeCell ref="EF19:EM19"/>
    <mergeCell ref="EN19:EU19"/>
    <mergeCell ref="EV19:FC19"/>
    <mergeCell ref="BL19:BS19"/>
    <mergeCell ref="BT19:CA19"/>
    <mergeCell ref="CB19:CI19"/>
    <mergeCell ref="CJ19:CQ19"/>
    <mergeCell ref="CR19:CY19"/>
    <mergeCell ref="CZ19:DG19"/>
    <mergeCell ref="GZ19:HG19"/>
    <mergeCell ref="HH19:HO19"/>
    <mergeCell ref="HP19:HW19"/>
    <mergeCell ref="HX19:IE19"/>
    <mergeCell ref="IF19:IM19"/>
    <mergeCell ref="IN19:IU19"/>
    <mergeCell ref="FD19:FK19"/>
    <mergeCell ref="FL19:FS19"/>
    <mergeCell ref="FT19:GA19"/>
    <mergeCell ref="GB19:GI19"/>
    <mergeCell ref="GJ19:GQ19"/>
    <mergeCell ref="GR19:GY19"/>
    <mergeCell ref="CJ22:CQ22"/>
    <mergeCell ref="CR22:CY22"/>
    <mergeCell ref="CZ22:DG22"/>
    <mergeCell ref="A22:P22"/>
    <mergeCell ref="X22:AE22"/>
    <mergeCell ref="AF22:AM22"/>
    <mergeCell ref="AN22:AU22"/>
    <mergeCell ref="AV22:BC22"/>
    <mergeCell ref="BD22:BK22"/>
    <mergeCell ref="AN26:AU26"/>
    <mergeCell ref="AV26:BC26"/>
    <mergeCell ref="BD26:BK26"/>
    <mergeCell ref="GZ22:HG22"/>
    <mergeCell ref="HH22:HO22"/>
    <mergeCell ref="HP22:HW22"/>
    <mergeCell ref="HX22:IE22"/>
    <mergeCell ref="IF22:IM22"/>
    <mergeCell ref="IN22:IU22"/>
    <mergeCell ref="FD22:FK22"/>
    <mergeCell ref="FL22:FS22"/>
    <mergeCell ref="FT22:GA22"/>
    <mergeCell ref="GB22:GI22"/>
    <mergeCell ref="GJ22:GQ22"/>
    <mergeCell ref="GR22:GY22"/>
    <mergeCell ref="DH22:DO22"/>
    <mergeCell ref="DP22:DW22"/>
    <mergeCell ref="DX22:EE22"/>
    <mergeCell ref="EF22:EM22"/>
    <mergeCell ref="EN22:EU22"/>
    <mergeCell ref="EV22:FC22"/>
    <mergeCell ref="BL22:BS22"/>
    <mergeCell ref="BT22:CA22"/>
    <mergeCell ref="CB22:CI22"/>
    <mergeCell ref="HP26:HW26"/>
    <mergeCell ref="HX26:IE26"/>
    <mergeCell ref="IF26:IM26"/>
    <mergeCell ref="IN26:IU26"/>
    <mergeCell ref="FD26:FK26"/>
    <mergeCell ref="FL26:FS26"/>
    <mergeCell ref="FT26:GA26"/>
    <mergeCell ref="GB26:GI26"/>
    <mergeCell ref="GJ26:GQ26"/>
    <mergeCell ref="GR26:GY26"/>
    <mergeCell ref="CZ31:DG31"/>
    <mergeCell ref="A31:P31"/>
    <mergeCell ref="X31:AE31"/>
    <mergeCell ref="AF31:AM31"/>
    <mergeCell ref="AN31:AU31"/>
    <mergeCell ref="AV31:BC31"/>
    <mergeCell ref="BD31:BK31"/>
    <mergeCell ref="GZ26:HG26"/>
    <mergeCell ref="HH26:HO26"/>
    <mergeCell ref="DH26:DO26"/>
    <mergeCell ref="DP26:DW26"/>
    <mergeCell ref="DX26:EE26"/>
    <mergeCell ref="EF26:EM26"/>
    <mergeCell ref="EN26:EU26"/>
    <mergeCell ref="EV26:FC26"/>
    <mergeCell ref="BL26:BS26"/>
    <mergeCell ref="BT26:CA26"/>
    <mergeCell ref="CB26:CI26"/>
    <mergeCell ref="CJ26:CQ26"/>
    <mergeCell ref="CR26:CY26"/>
    <mergeCell ref="CZ26:DG26"/>
    <mergeCell ref="A26:P26"/>
    <mergeCell ref="X26:AE26"/>
    <mergeCell ref="AF26:AM26"/>
    <mergeCell ref="A35:H35"/>
    <mergeCell ref="GZ31:HG31"/>
    <mergeCell ref="HH31:HO31"/>
    <mergeCell ref="HP31:HW31"/>
    <mergeCell ref="HX31:IE31"/>
    <mergeCell ref="IF31:IM31"/>
    <mergeCell ref="IN31:IU31"/>
    <mergeCell ref="FD31:FK31"/>
    <mergeCell ref="FL31:FS31"/>
    <mergeCell ref="FT31:GA31"/>
    <mergeCell ref="GB31:GI31"/>
    <mergeCell ref="GJ31:GQ31"/>
    <mergeCell ref="GR31:GY31"/>
    <mergeCell ref="DH31:DO31"/>
    <mergeCell ref="DP31:DW31"/>
    <mergeCell ref="DX31:EE31"/>
    <mergeCell ref="EF31:EM31"/>
    <mergeCell ref="EN31:EU31"/>
    <mergeCell ref="EV31:FC31"/>
    <mergeCell ref="BL31:BS31"/>
    <mergeCell ref="BT31:CA31"/>
    <mergeCell ref="CB31:CI31"/>
    <mergeCell ref="CJ31:CQ31"/>
    <mergeCell ref="CR31:CY31"/>
  </mergeCells>
  <printOptions horizontalCentered="1" gridLines="1"/>
  <pageMargins left="0.25" right="0.25" top="0.75" bottom="0.75" header="0.3" footer="0.3"/>
  <pageSetup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</vt:lpstr>
      <vt:lpstr>JM!Print_Area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2025-08-14T19:19:12Z</dcterms:created>
  <dcterms:modified xsi:type="dcterms:W3CDTF">2025-08-14T20:08:45Z</dcterms:modified>
</cp:coreProperties>
</file>