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Environment Statistics Profiles\"/>
    </mc:Choice>
  </mc:AlternateContent>
  <bookViews>
    <workbookView xWindow="0" yWindow="0" windowWidth="28800" windowHeight="10005"/>
  </bookViews>
  <sheets>
    <sheet name="Jama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12" i="1"/>
</calcChain>
</file>

<file path=xl/sharedStrings.xml><?xml version="1.0" encoding="utf-8"?>
<sst xmlns="http://schemas.openxmlformats.org/spreadsheetml/2006/main" count="189" uniqueCount="56">
  <si>
    <r>
      <rPr>
        <b/>
        <sz val="16"/>
        <color theme="1" tint="4.9989318521683403E-2"/>
        <rFont val="Arial"/>
        <family val="2"/>
      </rPr>
      <t>ENVIRONMENT PROFILE:</t>
    </r>
    <r>
      <rPr>
        <b/>
        <sz val="18"/>
        <color theme="0"/>
        <rFont val="Arial"/>
        <family val="2"/>
      </rPr>
      <t xml:space="preserve"> JAMAICA</t>
    </r>
  </si>
  <si>
    <t>Indicators</t>
  </si>
  <si>
    <t>Population and Households</t>
  </si>
  <si>
    <t>Proportion of households with own dwelling (CSMDG)</t>
  </si>
  <si>
    <t>…</t>
  </si>
  <si>
    <t>Tourism</t>
  </si>
  <si>
    <t>Number of tourists</t>
  </si>
  <si>
    <t>Number of cruise passengers arrivals</t>
  </si>
  <si>
    <t>Estimates of visitor expenditure (US$ Mn)</t>
  </si>
  <si>
    <t>Environmental Health</t>
  </si>
  <si>
    <t>Proportion of population using safely managed sanitation services (SDG)</t>
  </si>
  <si>
    <t>Proportion of population using (a) safely managed sanitation services</t>
  </si>
  <si>
    <t xml:space="preserve">WC Linked to Sewer </t>
  </si>
  <si>
    <t xml:space="preserve">WC Not Linked to Sewer </t>
  </si>
  <si>
    <t>Pit Latrine</t>
  </si>
  <si>
    <t>Other</t>
  </si>
  <si>
    <t>Proportion of population using safely managed drinking water services (SDG)</t>
  </si>
  <si>
    <t>Natural Disasters</t>
  </si>
  <si>
    <t xml:space="preserve">Name and Type </t>
  </si>
  <si>
    <t xml:space="preserve">Tropical Storm </t>
  </si>
  <si>
    <t>n.a</t>
  </si>
  <si>
    <t>Hurricane Sandy</t>
  </si>
  <si>
    <t>Drought</t>
  </si>
  <si>
    <t>Hurricane 'Matthew'</t>
  </si>
  <si>
    <t>Storm</t>
  </si>
  <si>
    <t>Economic loss ($J)</t>
  </si>
  <si>
    <t>$8.1 billion (a)</t>
  </si>
  <si>
    <t>$9.7 billion</t>
  </si>
  <si>
    <t>Human loss</t>
  </si>
  <si>
    <t>Energy and Minerals</t>
  </si>
  <si>
    <t>Proportion of population with access to electricity (SDG)</t>
  </si>
  <si>
    <t>Energy Consumption by Year (Primary Electricity 000,000 kWh)</t>
  </si>
  <si>
    <t>Land Use and Agriculture</t>
  </si>
  <si>
    <t>Coastal and Marine Resources</t>
  </si>
  <si>
    <t>Protected marine area (square km)</t>
  </si>
  <si>
    <t>Fish Landings (mT)</t>
  </si>
  <si>
    <t>Biodiversity</t>
  </si>
  <si>
    <t>Total Protected Area (terrestrial and marine)  (square km)</t>
  </si>
  <si>
    <t>Protected Area as a Percentage of Total Territorial Area</t>
  </si>
  <si>
    <t>Forests</t>
  </si>
  <si>
    <t>Protected forest area as a % of total forest area</t>
  </si>
  <si>
    <t>Protected forest area as a % of total land area</t>
  </si>
  <si>
    <t>Air Emissions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</si>
  <si>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emissions, total</t>
    </r>
  </si>
  <si>
    <r>
      <t>Carbon dioxide emissions (CO</t>
    </r>
    <r>
      <rPr>
        <i/>
        <vertAlign val="sub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),  ktons / year</t>
    </r>
  </si>
  <si>
    <t>Waste</t>
  </si>
  <si>
    <r>
      <t xml:space="preserve">Municipal waste collected (1000 t) </t>
    </r>
    <r>
      <rPr>
        <vertAlign val="superscript"/>
        <sz val="8"/>
        <rFont val="Arial"/>
        <family val="2"/>
      </rPr>
      <t>1</t>
    </r>
  </si>
  <si>
    <t>Water</t>
  </si>
  <si>
    <t>Net freshwater supplied by water supply industry (mio m3/y)</t>
  </si>
  <si>
    <r>
      <rPr>
        <b/>
        <sz val="8"/>
        <rFont val="Arial"/>
        <family val="2"/>
      </rPr>
      <t>Sources:</t>
    </r>
    <r>
      <rPr>
        <sz val="8"/>
        <rFont val="Arial"/>
        <family val="2"/>
      </rPr>
      <t xml:space="preserve"> National Statistical Office ; The United Nations Statistics Division (UNSD)- Waste and Water</t>
    </r>
  </si>
  <si>
    <t>Note: … means data not available</t>
  </si>
  <si>
    <t>n.a means not applicable</t>
  </si>
  <si>
    <t>1 - Municipal waste collected from households only</t>
  </si>
  <si>
    <t xml:space="preserve">(a). $8.1 billion does not include losses obtained by the Education, Tourism and Agriculture Sectors </t>
  </si>
  <si>
    <t>Use (Imports) of fertilizer by Year (MT)</t>
  </si>
  <si>
    <t>Use (Imports) of pesticides by Year 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</si>
</sst>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6"/>
      <color theme="1" tint="4.9989318521683403E-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i/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4" fillId="0" borderId="0" applyNumberFormat="0" applyFill="0" applyBorder="0" applyProtection="0">
      <alignment vertical="center" wrapText="1"/>
    </xf>
    <xf numFmtId="0" fontId="1" fillId="0" borderId="2" applyNumberFormat="0" applyFill="0" applyProtection="0">
      <alignment horizontal="center" vertical="center" wrapText="1"/>
    </xf>
    <xf numFmtId="0" fontId="1" fillId="0" borderId="2" applyNumberFormat="0" applyFill="0" applyProtection="0">
      <alignment horizontal="center" vertical="center" wrapText="1"/>
    </xf>
    <xf numFmtId="0" fontId="5" fillId="0" borderId="3" applyNumberFormat="0" applyFill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17" fillId="0" borderId="0" applyNumberFormat="0" applyFill="0" applyBorder="0" applyProtection="0">
      <alignment vertical="center" wrapText="1"/>
    </xf>
  </cellStyleXfs>
  <cellXfs count="24">
    <xf numFmtId="0" fontId="0" fillId="0" borderId="0" xfId="0"/>
    <xf numFmtId="0" fontId="2" fillId="2" borderId="0" xfId="2" applyFont="1" applyFill="1" applyAlignment="1">
      <alignment horizontal="centerContinuous" vertical="center"/>
    </xf>
    <xf numFmtId="0" fontId="1" fillId="0" borderId="0" xfId="4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Continuous" vertical="center" wrapText="1"/>
    </xf>
    <xf numFmtId="0" fontId="8" fillId="0" borderId="0" xfId="7" applyFont="1" applyAlignment="1">
      <alignment horizontal="left" vertical="center" wrapText="1"/>
    </xf>
    <xf numFmtId="165" fontId="8" fillId="0" borderId="0" xfId="1" applyNumberFormat="1" applyFont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7" fillId="0" borderId="0" xfId="7" applyFont="1" applyAlignment="1">
      <alignment horizontal="left" vertical="center" wrapText="1"/>
    </xf>
    <xf numFmtId="165" fontId="7" fillId="0" borderId="0" xfId="1" applyNumberFormat="1" applyFont="1" applyAlignment="1">
      <alignment horizontal="right" vertical="center" wrapText="1"/>
    </xf>
    <xf numFmtId="0" fontId="7" fillId="0" borderId="0" xfId="7" applyFont="1" applyAlignment="1">
      <alignment horizontal="left" vertical="center" wrapText="1" indent="1"/>
    </xf>
    <xf numFmtId="0" fontId="10" fillId="0" borderId="0" xfId="7" applyFont="1" applyAlignment="1">
      <alignment horizontal="left" vertical="center" wrapText="1" indent="2"/>
    </xf>
    <xf numFmtId="166" fontId="7" fillId="0" borderId="0" xfId="1" applyNumberFormat="1" applyFont="1" applyAlignment="1">
      <alignment horizontal="right" vertical="center" wrapText="1"/>
    </xf>
    <xf numFmtId="0" fontId="7" fillId="0" borderId="0" xfId="7" applyFont="1" applyAlignment="1">
      <alignment vertical="center" wrapText="1"/>
    </xf>
    <xf numFmtId="0" fontId="7" fillId="0" borderId="0" xfId="7" applyFont="1" applyAlignment="1">
      <alignment horizontal="left" vertical="center" wrapText="1" indent="2"/>
    </xf>
    <xf numFmtId="0" fontId="6" fillId="2" borderId="0" xfId="7" applyFont="1" applyFill="1" applyBorder="1" applyAlignment="1">
      <alignment horizontal="left" vertical="center" wrapText="1"/>
    </xf>
    <xf numFmtId="166" fontId="16" fillId="2" borderId="0" xfId="1" applyNumberFormat="1" applyFont="1" applyFill="1" applyBorder="1" applyAlignment="1">
      <alignment horizontal="right" vertical="center" wrapText="1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left" indent="3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ss10" xfId="6"/>
    <cellStyle name="ss14" xfId="7"/>
    <cellStyle name="ss3" xfId="2"/>
    <cellStyle name="ss33" xfId="8"/>
    <cellStyle name="ss4" xfId="3"/>
    <cellStyle name="ss6" xfId="4"/>
    <cellStyle name="ss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332851</xdr:colOff>
      <xdr:row>0</xdr:row>
      <xdr:rowOff>0</xdr:rowOff>
    </xdr:from>
    <xdr:to>
      <xdr:col>14</xdr:col>
      <xdr:colOff>616705</xdr:colOff>
      <xdr:row>1</xdr:row>
      <xdr:rowOff>3429</xdr:rowOff>
    </xdr:to>
    <xdr:pic>
      <xdr:nvPicPr>
        <xdr:cNvPr id="2" name="Picture 1" descr="Jamaica_Flag_by_Dr_JayBone_Designz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10301" y="0"/>
          <a:ext cx="902979" cy="60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9"/>
  <sheetViews>
    <sheetView tabSelected="1" zoomScale="115" zoomScaleNormal="115" workbookViewId="0"/>
  </sheetViews>
  <sheetFormatPr defaultColWidth="11.85546875" defaultRowHeight="15" x14ac:dyDescent="0.25"/>
  <cols>
    <col min="1" max="1" width="42.85546875" customWidth="1"/>
    <col min="2" max="12" width="9" customWidth="1"/>
    <col min="13" max="15" width="9.28515625" customWidth="1"/>
  </cols>
  <sheetData>
    <row r="1" spans="1:15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5" ht="16.5" thickTop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  <c r="N3" s="3">
        <v>2022</v>
      </c>
      <c r="O3" s="3">
        <v>2023</v>
      </c>
    </row>
    <row r="4" spans="1:15" ht="18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5" t="s">
        <v>3</v>
      </c>
      <c r="B5" s="6" t="s">
        <v>4</v>
      </c>
      <c r="C5" s="6">
        <v>91.9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</row>
    <row r="6" spans="1:15" ht="18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5" t="s">
        <v>6</v>
      </c>
      <c r="B7" s="7">
        <v>1921678</v>
      </c>
      <c r="C7" s="7">
        <v>1951752</v>
      </c>
      <c r="D7" s="7">
        <v>1986085</v>
      </c>
      <c r="E7" s="7">
        <v>2008409</v>
      </c>
      <c r="F7" s="7">
        <v>2080181</v>
      </c>
      <c r="G7" s="7">
        <v>2123042</v>
      </c>
      <c r="H7" s="7">
        <v>2181684</v>
      </c>
      <c r="I7" s="7">
        <v>2352915</v>
      </c>
      <c r="J7" s="7">
        <v>2472727</v>
      </c>
      <c r="K7" s="7">
        <v>2680920</v>
      </c>
      <c r="L7" s="7">
        <v>880404</v>
      </c>
      <c r="M7" s="7">
        <v>1464399</v>
      </c>
      <c r="N7" s="7">
        <v>2478386</v>
      </c>
      <c r="O7" s="7">
        <v>2916006</v>
      </c>
    </row>
    <row r="8" spans="1:15" x14ac:dyDescent="0.25">
      <c r="A8" s="5" t="s">
        <v>7</v>
      </c>
      <c r="B8" s="7">
        <v>909976</v>
      </c>
      <c r="C8" s="7">
        <v>1127012</v>
      </c>
      <c r="D8" s="7">
        <v>1320547</v>
      </c>
      <c r="E8" s="7">
        <v>1265693</v>
      </c>
      <c r="F8" s="7">
        <v>1424047</v>
      </c>
      <c r="G8" s="7">
        <v>1569342</v>
      </c>
      <c r="H8" s="7">
        <v>1656151</v>
      </c>
      <c r="I8" s="7">
        <v>1923274</v>
      </c>
      <c r="J8" s="7">
        <v>1845873</v>
      </c>
      <c r="K8" s="7">
        <v>1552346</v>
      </c>
      <c r="L8" s="7">
        <v>449271</v>
      </c>
      <c r="M8" s="7">
        <v>70766</v>
      </c>
      <c r="N8" s="7">
        <v>853504</v>
      </c>
      <c r="O8" s="7">
        <v>1265734</v>
      </c>
    </row>
    <row r="9" spans="1:15" x14ac:dyDescent="0.25">
      <c r="A9" s="5" t="s">
        <v>8</v>
      </c>
      <c r="B9" s="6">
        <v>2001.2439999999999</v>
      </c>
      <c r="C9" s="6">
        <v>2008.3430000000001</v>
      </c>
      <c r="D9" s="6">
        <v>2069.5680000000002</v>
      </c>
      <c r="E9" s="6">
        <v>2112.7669999999998</v>
      </c>
      <c r="F9" s="6">
        <v>2244.4430000000002</v>
      </c>
      <c r="G9" s="6">
        <v>2402.34</v>
      </c>
      <c r="H9" s="6">
        <v>2608.7979999999998</v>
      </c>
      <c r="I9" s="6">
        <v>3010</v>
      </c>
      <c r="J9" s="6">
        <v>3305</v>
      </c>
      <c r="K9" s="6">
        <v>3639</v>
      </c>
      <c r="L9" s="6">
        <v>1256</v>
      </c>
      <c r="M9" s="6">
        <v>2095</v>
      </c>
      <c r="N9" s="6">
        <v>3621</v>
      </c>
      <c r="O9" s="6">
        <v>4345</v>
      </c>
    </row>
    <row r="10" spans="1:15" ht="18" customHeight="1" x14ac:dyDescent="0.25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22.5" x14ac:dyDescent="0.25">
      <c r="A12" s="10" t="s">
        <v>11</v>
      </c>
      <c r="B12" s="9"/>
      <c r="C12" s="9">
        <f>SUM(C13:C16)</f>
        <v>97.911081652248711</v>
      </c>
      <c r="D12" s="9"/>
      <c r="E12" s="9"/>
      <c r="F12" s="9"/>
      <c r="G12" s="9">
        <f>SUM(G13:G16)</f>
        <v>99.6</v>
      </c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 s="11" t="s">
        <v>12</v>
      </c>
      <c r="C13" s="9">
        <v>20.507832450702434</v>
      </c>
      <c r="D13" s="9"/>
      <c r="E13" s="9"/>
      <c r="F13" s="9"/>
      <c r="G13" s="9">
        <v>20.399999999999999</v>
      </c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11" t="s">
        <v>13</v>
      </c>
      <c r="C14" s="9">
        <v>50.367163860634356</v>
      </c>
      <c r="D14" s="9"/>
      <c r="E14" s="9"/>
      <c r="F14" s="9"/>
      <c r="G14" s="9">
        <v>57.3</v>
      </c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11" t="s">
        <v>14</v>
      </c>
      <c r="C15" s="9">
        <v>22.750312685142518</v>
      </c>
      <c r="D15" s="9"/>
      <c r="E15" s="9"/>
      <c r="F15" s="9"/>
      <c r="G15" s="9">
        <v>21.9</v>
      </c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11" t="s">
        <v>15</v>
      </c>
      <c r="C16" s="9">
        <v>4.28577265576941</v>
      </c>
      <c r="D16" s="9"/>
      <c r="E16" s="9"/>
      <c r="F16" s="9"/>
      <c r="G16" s="9">
        <v>0</v>
      </c>
      <c r="H16" s="9"/>
      <c r="I16" s="9"/>
      <c r="J16" s="9"/>
      <c r="K16" s="9"/>
      <c r="L16" s="9"/>
      <c r="M16" s="9"/>
      <c r="N16" s="9"/>
      <c r="O16" s="9"/>
    </row>
    <row r="17" spans="1:15" ht="22.5" x14ac:dyDescent="0.25">
      <c r="A17" s="8" t="s">
        <v>16</v>
      </c>
      <c r="B17" s="9"/>
      <c r="C17" s="9"/>
      <c r="D17" s="9"/>
      <c r="E17" s="9"/>
      <c r="F17" s="9">
        <v>79.7</v>
      </c>
      <c r="G17" s="9">
        <v>80.099999999999994</v>
      </c>
      <c r="H17" s="9"/>
      <c r="I17" s="9"/>
      <c r="J17" s="9"/>
      <c r="K17" s="9"/>
      <c r="L17" s="9"/>
      <c r="M17" s="9"/>
      <c r="N17" s="9"/>
      <c r="O17" s="9"/>
    </row>
    <row r="18" spans="1:15" ht="18" customHeight="1" x14ac:dyDescent="0.25">
      <c r="A18" s="4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33.75" customHeight="1" x14ac:dyDescent="0.25">
      <c r="A19" s="8" t="s">
        <v>18</v>
      </c>
      <c r="B19" s="9" t="s">
        <v>19</v>
      </c>
      <c r="C19" s="9" t="s">
        <v>20</v>
      </c>
      <c r="D19" s="9" t="s">
        <v>21</v>
      </c>
      <c r="E19" s="9" t="s">
        <v>20</v>
      </c>
      <c r="F19" s="9" t="s">
        <v>22</v>
      </c>
      <c r="G19" s="9" t="s">
        <v>20</v>
      </c>
      <c r="H19" s="9" t="s">
        <v>23</v>
      </c>
      <c r="I19" s="9" t="s">
        <v>24</v>
      </c>
      <c r="J19" s="9" t="s">
        <v>20</v>
      </c>
      <c r="K19" s="9" t="s">
        <v>20</v>
      </c>
      <c r="L19" s="9" t="s">
        <v>20</v>
      </c>
      <c r="M19" s="9" t="s">
        <v>20</v>
      </c>
      <c r="N19" s="9" t="s">
        <v>20</v>
      </c>
      <c r="O19" s="9" t="s">
        <v>20</v>
      </c>
    </row>
    <row r="20" spans="1:15" ht="36" customHeight="1" x14ac:dyDescent="0.25">
      <c r="A20" s="8" t="s">
        <v>25</v>
      </c>
      <c r="B20" s="9" t="s">
        <v>26</v>
      </c>
      <c r="C20" s="9" t="s">
        <v>20</v>
      </c>
      <c r="D20" s="9" t="s">
        <v>27</v>
      </c>
      <c r="E20" s="9" t="s">
        <v>20</v>
      </c>
      <c r="F20" s="9"/>
      <c r="G20" s="9" t="s">
        <v>20</v>
      </c>
      <c r="H20" s="9"/>
      <c r="I20" s="9"/>
      <c r="J20" s="9" t="s">
        <v>20</v>
      </c>
      <c r="K20" s="9" t="s">
        <v>20</v>
      </c>
      <c r="L20" s="9" t="s">
        <v>20</v>
      </c>
      <c r="M20" s="9" t="s">
        <v>20</v>
      </c>
      <c r="N20" s="9" t="s">
        <v>20</v>
      </c>
      <c r="O20" s="9" t="s">
        <v>20</v>
      </c>
    </row>
    <row r="21" spans="1:15" x14ac:dyDescent="0.25">
      <c r="A21" s="8" t="s">
        <v>28</v>
      </c>
      <c r="B21" s="9">
        <v>41</v>
      </c>
      <c r="C21" s="9" t="s">
        <v>20</v>
      </c>
      <c r="D21" s="9">
        <v>292</v>
      </c>
      <c r="E21" s="9" t="s">
        <v>20</v>
      </c>
      <c r="F21" s="9"/>
      <c r="G21" s="9" t="s">
        <v>20</v>
      </c>
      <c r="H21" s="9"/>
      <c r="I21" s="9"/>
      <c r="J21" s="9" t="s">
        <v>20</v>
      </c>
      <c r="K21" s="9" t="s">
        <v>20</v>
      </c>
      <c r="L21" s="9" t="s">
        <v>20</v>
      </c>
      <c r="M21" s="9" t="s">
        <v>20</v>
      </c>
      <c r="N21" s="9" t="s">
        <v>20</v>
      </c>
      <c r="O21" s="9" t="s">
        <v>20</v>
      </c>
    </row>
    <row r="22" spans="1:15" ht="18" customHeight="1" x14ac:dyDescent="0.25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8" t="s">
        <v>30</v>
      </c>
      <c r="B23" s="9">
        <v>92.2</v>
      </c>
      <c r="C23" s="9">
        <v>91.9</v>
      </c>
      <c r="D23" s="9">
        <v>93.1</v>
      </c>
      <c r="E23" s="9">
        <v>93.9</v>
      </c>
      <c r="F23" s="9">
        <v>93.3</v>
      </c>
      <c r="G23" s="9">
        <v>94.9</v>
      </c>
      <c r="H23" s="9"/>
      <c r="I23" s="9"/>
      <c r="J23" s="9"/>
      <c r="K23" s="9"/>
      <c r="L23" s="9"/>
      <c r="M23" s="9"/>
      <c r="N23" s="9"/>
      <c r="O23" s="9"/>
    </row>
    <row r="24" spans="1:15" ht="22.5" x14ac:dyDescent="0.25">
      <c r="A24" s="8" t="s">
        <v>31</v>
      </c>
      <c r="B24" s="9">
        <v>3235.183</v>
      </c>
      <c r="C24" s="9">
        <v>3175.49</v>
      </c>
      <c r="D24" s="9">
        <v>3103.0230000000001</v>
      </c>
      <c r="E24" s="9">
        <v>3045.049</v>
      </c>
      <c r="F24" s="9">
        <v>3008.9070000000002</v>
      </c>
      <c r="G24" s="9">
        <v>3072.7370000000001</v>
      </c>
      <c r="H24" s="9">
        <v>3184</v>
      </c>
      <c r="I24" s="9">
        <v>3208.9459999999999</v>
      </c>
      <c r="J24" s="9">
        <v>3211.538</v>
      </c>
      <c r="K24" s="9">
        <v>3275.9360000000001</v>
      </c>
      <c r="L24" s="9">
        <v>3042.6419999999998</v>
      </c>
      <c r="M24" s="9"/>
      <c r="N24" s="9"/>
      <c r="O24" s="9"/>
    </row>
    <row r="25" spans="1:15" ht="18" customHeight="1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8" t="s">
        <v>54</v>
      </c>
      <c r="B26" s="9">
        <v>23738.9</v>
      </c>
      <c r="C26" s="9">
        <v>29857.399999999998</v>
      </c>
      <c r="D26" s="9">
        <v>23959.1</v>
      </c>
      <c r="E26" s="9">
        <v>27986.9</v>
      </c>
      <c r="F26" s="9">
        <v>29321.599999999999</v>
      </c>
      <c r="G26" s="9" t="s">
        <v>4</v>
      </c>
      <c r="H26" s="9" t="s">
        <v>4</v>
      </c>
      <c r="I26" s="9" t="s">
        <v>4</v>
      </c>
      <c r="J26" s="9" t="s">
        <v>4</v>
      </c>
      <c r="K26" s="9" t="s">
        <v>4</v>
      </c>
      <c r="L26" s="9" t="s">
        <v>4</v>
      </c>
      <c r="M26" s="9" t="s">
        <v>4</v>
      </c>
      <c r="N26" s="9" t="s">
        <v>4</v>
      </c>
      <c r="O26" s="9" t="s">
        <v>4</v>
      </c>
    </row>
    <row r="27" spans="1:15" x14ac:dyDescent="0.25">
      <c r="A27" s="8" t="s">
        <v>55</v>
      </c>
      <c r="B27" s="9">
        <v>1032.3000000000002</v>
      </c>
      <c r="C27" s="9">
        <v>1114.912</v>
      </c>
      <c r="D27" s="9">
        <v>1524.7999999999997</v>
      </c>
      <c r="E27" s="9">
        <v>1222.7189999999998</v>
      </c>
      <c r="F27" s="9">
        <v>1237.4680000000001</v>
      </c>
      <c r="G27" s="9">
        <v>1113.0209999999997</v>
      </c>
      <c r="H27" s="9">
        <v>1169.2150000000001</v>
      </c>
      <c r="I27" s="9">
        <v>1233.088</v>
      </c>
      <c r="J27" s="9" t="s">
        <v>4</v>
      </c>
      <c r="K27" s="9" t="s">
        <v>4</v>
      </c>
      <c r="L27" s="9" t="s">
        <v>4</v>
      </c>
      <c r="M27" s="9" t="s">
        <v>4</v>
      </c>
      <c r="N27" s="9" t="s">
        <v>4</v>
      </c>
      <c r="O27" s="9" t="s">
        <v>4</v>
      </c>
    </row>
    <row r="28" spans="1:15" ht="18" customHeight="1" x14ac:dyDescent="0.25">
      <c r="A28" s="4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8" t="s">
        <v>34</v>
      </c>
      <c r="B29" s="9">
        <v>1975</v>
      </c>
      <c r="C29" s="9">
        <v>1975</v>
      </c>
      <c r="D29" s="9">
        <v>1975</v>
      </c>
      <c r="E29" s="9">
        <v>1975</v>
      </c>
      <c r="F29" s="9">
        <v>1975</v>
      </c>
      <c r="G29" s="9" t="s">
        <v>4</v>
      </c>
      <c r="H29" s="9" t="s">
        <v>4</v>
      </c>
      <c r="I29" s="9" t="s">
        <v>4</v>
      </c>
      <c r="J29" s="9" t="s">
        <v>4</v>
      </c>
      <c r="K29" s="9" t="s">
        <v>4</v>
      </c>
      <c r="L29" s="9" t="s">
        <v>4</v>
      </c>
      <c r="M29" s="9" t="s">
        <v>4</v>
      </c>
      <c r="N29" s="9" t="s">
        <v>4</v>
      </c>
      <c r="O29" s="9" t="s">
        <v>4</v>
      </c>
    </row>
    <row r="30" spans="1:15" x14ac:dyDescent="0.25">
      <c r="A30" s="8" t="s">
        <v>35</v>
      </c>
      <c r="B30" s="9" t="s">
        <v>4</v>
      </c>
      <c r="C30" s="12" t="s">
        <v>4</v>
      </c>
      <c r="D30" s="9" t="s">
        <v>4</v>
      </c>
      <c r="E30" s="9" t="s">
        <v>4</v>
      </c>
      <c r="F30" s="9">
        <v>11954</v>
      </c>
      <c r="G30" s="9" t="s">
        <v>4</v>
      </c>
      <c r="H30" s="9" t="s">
        <v>4</v>
      </c>
      <c r="I30" s="9">
        <v>16008</v>
      </c>
      <c r="J30" s="9" t="s">
        <v>4</v>
      </c>
      <c r="K30" s="9" t="s">
        <v>4</v>
      </c>
      <c r="L30" s="9" t="s">
        <v>4</v>
      </c>
      <c r="M30" s="9" t="s">
        <v>4</v>
      </c>
      <c r="N30" s="9" t="s">
        <v>4</v>
      </c>
      <c r="O30" s="9" t="s">
        <v>4</v>
      </c>
    </row>
    <row r="31" spans="1:15" ht="18" customHeight="1" x14ac:dyDescent="0.25">
      <c r="A31" s="4" t="s">
        <v>36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13" t="s">
        <v>37</v>
      </c>
      <c r="B32" s="9" t="s">
        <v>4</v>
      </c>
      <c r="C32" s="9" t="s">
        <v>4</v>
      </c>
      <c r="D32" s="9" t="s">
        <v>4</v>
      </c>
      <c r="E32" s="9" t="s">
        <v>4</v>
      </c>
      <c r="F32" s="9" t="s">
        <v>4</v>
      </c>
      <c r="G32" s="9" t="s">
        <v>4</v>
      </c>
      <c r="H32" s="9" t="s">
        <v>4</v>
      </c>
      <c r="I32" s="9" t="s">
        <v>4</v>
      </c>
      <c r="J32" s="9" t="s">
        <v>4</v>
      </c>
      <c r="K32" s="9" t="s">
        <v>4</v>
      </c>
      <c r="L32" s="9" t="s">
        <v>4</v>
      </c>
      <c r="M32" s="9" t="s">
        <v>4</v>
      </c>
      <c r="N32" s="9" t="s">
        <v>4</v>
      </c>
      <c r="O32" s="9" t="s">
        <v>4</v>
      </c>
    </row>
    <row r="33" spans="1:15" ht="17.25" customHeight="1" x14ac:dyDescent="0.25">
      <c r="A33" s="13" t="s">
        <v>38</v>
      </c>
      <c r="B33" s="9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</row>
    <row r="34" spans="1:15" ht="18" customHeight="1" x14ac:dyDescent="0.25">
      <c r="A34" s="4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13" t="s">
        <v>40</v>
      </c>
      <c r="B35" s="9">
        <v>33.6</v>
      </c>
      <c r="C35" s="9">
        <v>33.6</v>
      </c>
      <c r="D35" s="9">
        <v>33.6</v>
      </c>
      <c r="E35" s="9">
        <v>27.9</v>
      </c>
      <c r="F35" s="9">
        <v>28</v>
      </c>
      <c r="G35" s="9">
        <v>27.182631243544954</v>
      </c>
      <c r="H35" s="9">
        <v>27.193824145150035</v>
      </c>
      <c r="I35" s="9">
        <v>26.96915956572516</v>
      </c>
      <c r="J35" s="9">
        <v>26.81259138212781</v>
      </c>
      <c r="K35" s="9">
        <v>26.66581130784364</v>
      </c>
      <c r="L35" s="9">
        <v>26.553383586729694</v>
      </c>
      <c r="M35" s="9">
        <v>26.493020884233786</v>
      </c>
      <c r="N35" s="9">
        <v>35.756017761159157</v>
      </c>
      <c r="O35" s="9"/>
    </row>
    <row r="36" spans="1:15" x14ac:dyDescent="0.25">
      <c r="A36" s="13" t="s">
        <v>41</v>
      </c>
      <c r="B36" s="9">
        <v>10.3</v>
      </c>
      <c r="C36" s="9">
        <v>10.3</v>
      </c>
      <c r="D36" s="9">
        <v>10.3</v>
      </c>
      <c r="E36" s="9">
        <v>11.2</v>
      </c>
      <c r="F36" s="9">
        <v>11.2</v>
      </c>
      <c r="G36" s="9" t="s">
        <v>4</v>
      </c>
      <c r="H36" s="9" t="s">
        <v>4</v>
      </c>
      <c r="I36" s="9" t="s">
        <v>4</v>
      </c>
      <c r="J36" s="9" t="s">
        <v>4</v>
      </c>
      <c r="K36" s="9" t="s">
        <v>4</v>
      </c>
      <c r="L36" s="9" t="s">
        <v>4</v>
      </c>
      <c r="M36" s="9"/>
      <c r="N36" s="9"/>
      <c r="O36" s="9"/>
    </row>
    <row r="37" spans="1:15" ht="18" customHeight="1" x14ac:dyDescent="0.25">
      <c r="A37" s="4" t="s">
        <v>42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13" t="s">
        <v>43</v>
      </c>
      <c r="B38" s="9" t="s">
        <v>4</v>
      </c>
      <c r="C38" s="9" t="s">
        <v>4</v>
      </c>
      <c r="D38" s="9" t="s">
        <v>4</v>
      </c>
      <c r="E38" s="9" t="s">
        <v>4</v>
      </c>
      <c r="F38" s="9" t="s">
        <v>4</v>
      </c>
      <c r="G38" s="9" t="s">
        <v>4</v>
      </c>
      <c r="H38" s="9" t="s">
        <v>4</v>
      </c>
      <c r="I38" s="9" t="s">
        <v>4</v>
      </c>
      <c r="J38" s="9" t="s">
        <v>4</v>
      </c>
      <c r="K38" s="9" t="s">
        <v>4</v>
      </c>
      <c r="L38" s="9" t="s">
        <v>4</v>
      </c>
      <c r="M38" s="9"/>
      <c r="N38" s="9"/>
      <c r="O38" s="9"/>
    </row>
    <row r="39" spans="1:15" x14ac:dyDescent="0.25">
      <c r="A39" s="14" t="s">
        <v>44</v>
      </c>
      <c r="B39" s="9" t="s">
        <v>4</v>
      </c>
      <c r="C39" s="9">
        <v>7871</v>
      </c>
      <c r="D39" s="9">
        <v>7387</v>
      </c>
      <c r="E39" s="9">
        <v>8093</v>
      </c>
      <c r="F39" s="9">
        <v>7422</v>
      </c>
      <c r="G39" s="9" t="s">
        <v>4</v>
      </c>
      <c r="H39" s="9" t="s">
        <v>4</v>
      </c>
      <c r="I39" s="9" t="s">
        <v>4</v>
      </c>
      <c r="J39" s="9" t="s">
        <v>4</v>
      </c>
      <c r="K39" s="9" t="s">
        <v>4</v>
      </c>
      <c r="L39" s="9" t="s">
        <v>4</v>
      </c>
      <c r="M39" s="9" t="s">
        <v>4</v>
      </c>
      <c r="N39" s="9" t="s">
        <v>4</v>
      </c>
      <c r="O39" s="9" t="s">
        <v>4</v>
      </c>
    </row>
    <row r="40" spans="1:15" ht="18" customHeight="1" x14ac:dyDescent="0.25">
      <c r="A40" s="4" t="s">
        <v>45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13" t="s">
        <v>46</v>
      </c>
      <c r="B41" s="9">
        <v>785.28997800000002</v>
      </c>
      <c r="C41" s="9">
        <v>698.02600099999995</v>
      </c>
      <c r="D41" s="9">
        <v>730.43499759999997</v>
      </c>
      <c r="E41" s="9">
        <v>733.60198969999999</v>
      </c>
      <c r="F41" s="9">
        <v>672.0469971</v>
      </c>
      <c r="G41" s="9">
        <v>777.87597659999994</v>
      </c>
      <c r="H41" s="9">
        <v>797.12097170000004</v>
      </c>
      <c r="I41" s="9">
        <v>872.04400629999998</v>
      </c>
      <c r="J41" s="9">
        <v>0</v>
      </c>
      <c r="K41" s="9">
        <v>0</v>
      </c>
      <c r="L41" s="9" t="s">
        <v>4</v>
      </c>
      <c r="M41" s="9"/>
      <c r="N41" s="9"/>
      <c r="O41" s="9"/>
    </row>
    <row r="42" spans="1:15" ht="18" customHeight="1" x14ac:dyDescent="0.25">
      <c r="A42" s="4" t="s">
        <v>47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8.75" customHeight="1" x14ac:dyDescent="0.25">
      <c r="A43" s="8" t="s">
        <v>48</v>
      </c>
      <c r="B43" s="9">
        <v>98.4</v>
      </c>
      <c r="C43" s="9">
        <v>103.2</v>
      </c>
      <c r="D43" s="9">
        <v>94.3</v>
      </c>
      <c r="E43" s="9">
        <v>94.3</v>
      </c>
      <c r="F43" s="9">
        <v>82.8</v>
      </c>
      <c r="G43" s="9">
        <v>83.6</v>
      </c>
      <c r="H43" s="9">
        <v>86.4</v>
      </c>
      <c r="I43" s="9">
        <v>86.8</v>
      </c>
      <c r="J43" s="9" t="s">
        <v>4</v>
      </c>
      <c r="K43" s="9" t="s">
        <v>4</v>
      </c>
      <c r="L43" s="9" t="s">
        <v>4</v>
      </c>
      <c r="M43" s="9"/>
      <c r="N43" s="9"/>
      <c r="O43" s="9"/>
    </row>
    <row r="44" spans="1:15" x14ac:dyDescent="0.25">
      <c r="A44" s="15"/>
      <c r="B44" s="16"/>
      <c r="C44" s="16"/>
      <c r="D44" s="16"/>
      <c r="E44" s="16"/>
      <c r="F44" s="16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7" t="s">
        <v>49</v>
      </c>
      <c r="B45" s="18"/>
      <c r="C45" s="18"/>
      <c r="D45" s="18"/>
      <c r="E45" s="18"/>
      <c r="F45" s="18"/>
      <c r="G45" s="19"/>
      <c r="H45" s="19"/>
      <c r="I45" s="19"/>
      <c r="J45" s="19"/>
      <c r="K45" s="19"/>
      <c r="L45" s="19"/>
    </row>
    <row r="46" spans="1:15" x14ac:dyDescent="0.25">
      <c r="A46" s="20" t="s">
        <v>50</v>
      </c>
    </row>
    <row r="47" spans="1:15" x14ac:dyDescent="0.25">
      <c r="A47" s="21" t="s">
        <v>51</v>
      </c>
    </row>
    <row r="48" spans="1:15" x14ac:dyDescent="0.25">
      <c r="A48" s="20" t="s">
        <v>52</v>
      </c>
    </row>
    <row r="49" spans="1:1" x14ac:dyDescent="0.25">
      <c r="A49" s="20" t="s">
        <v>53</v>
      </c>
    </row>
  </sheetData>
  <mergeCells count="1">
    <mergeCell ref="A2:O2"/>
  </mergeCells>
  <printOptions gridLines="1"/>
  <pageMargins left="0.70866141732283472" right="0.82677165354330717" top="0.59055118110236227" bottom="0.35433070866141736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Jamaica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2025-08-18T15:24:13Z</dcterms:created>
  <dcterms:modified xsi:type="dcterms:W3CDTF">2025-08-18T16:51:49Z</dcterms:modified>
</cp:coreProperties>
</file>