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anata.ramsey\OneDrive - CARICOM Secretariat\Desktop\National Accounts data for website\Industries\Current_prices - Copy\ISIC REV 4 PUBLISHED\"/>
    </mc:Choice>
  </mc:AlternateContent>
  <bookViews>
    <workbookView xWindow="3450" yWindow="2205" windowWidth="17280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N40" i="1"/>
  <c r="M40" i="1"/>
  <c r="L40" i="1"/>
  <c r="K40" i="1"/>
  <c r="J40" i="1"/>
  <c r="I40" i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<sst xmlns="http://schemas.openxmlformats.org/spreadsheetml/2006/main" count="155" uniqueCount="95">
  <si>
    <t>Item Description</t>
  </si>
  <si>
    <t>SNA2008
Item Code</t>
  </si>
  <si>
    <t> Agriculture, forestry and fishing</t>
  </si>
  <si>
    <t>A</t>
  </si>
  <si>
    <t>Crop and animal production, hunting and related service activities</t>
  </si>
  <si>
    <t>A01</t>
  </si>
  <si>
    <t>Forestry and logging</t>
  </si>
  <si>
    <t>A02</t>
  </si>
  <si>
    <t>Fishing and aquaculture</t>
  </si>
  <si>
    <t>A03</t>
  </si>
  <si>
    <t>Manufacturing, mining and quarrying and other industrial activities</t>
  </si>
  <si>
    <t>B+C+D+E</t>
  </si>
  <si>
    <t>Mining and quarrying</t>
  </si>
  <si>
    <t>B</t>
  </si>
  <si>
    <t>Manufacturing</t>
  </si>
  <si>
    <t>C</t>
  </si>
  <si>
    <t>Electricity, gas, steam and air conditioning supply</t>
  </si>
  <si>
    <t>D</t>
  </si>
  <si>
    <t>Water supply; sewerage, waste management and remediation activities</t>
  </si>
  <si>
    <t>E</t>
  </si>
  <si>
    <t> Construction</t>
  </si>
  <si>
    <t>F</t>
  </si>
  <si>
    <t>Wholesale and retail trade, transportation and storage, accommodation and food service activities</t>
  </si>
  <si>
    <t>G+H+I</t>
  </si>
  <si>
    <t>Wholesale and retail trade; repair of motor vehicles and motorcycles</t>
  </si>
  <si>
    <t>G</t>
  </si>
  <si>
    <t>Transportation and storage</t>
  </si>
  <si>
    <t>H</t>
  </si>
  <si>
    <t>Accommodation and food service activities</t>
  </si>
  <si>
    <t>I</t>
  </si>
  <si>
    <t>Information and communication</t>
  </si>
  <si>
    <t>J</t>
  </si>
  <si>
    <t>Financial and insurance activities</t>
  </si>
  <si>
    <t>K</t>
  </si>
  <si>
    <t>Real estate activities</t>
  </si>
  <si>
    <t>L</t>
  </si>
  <si>
    <t>Professional, scientific, technical, administrative and support service activities</t>
  </si>
  <si>
    <t>M+N</t>
  </si>
  <si>
    <t>Professional, scientific and technical activities</t>
  </si>
  <si>
    <t>M</t>
  </si>
  <si>
    <t>Administrative and support service activities</t>
  </si>
  <si>
    <t>N</t>
  </si>
  <si>
    <t>Public administration and defence, education, human health and social work activities</t>
  </si>
  <si>
    <t>O+P+Q</t>
  </si>
  <si>
    <t>Public administration and defence; compulsory social security</t>
  </si>
  <si>
    <t>O</t>
  </si>
  <si>
    <t>Education</t>
  </si>
  <si>
    <t>P</t>
  </si>
  <si>
    <t>Human health and social work activities</t>
  </si>
  <si>
    <t>Q</t>
  </si>
  <si>
    <t>Other service activities</t>
  </si>
  <si>
    <t>R+S+T</t>
  </si>
  <si>
    <t> Arts, entertainment and recreation</t>
  </si>
  <si>
    <t>R</t>
  </si>
  <si>
    <t> Other service activities</t>
  </si>
  <si>
    <t>S</t>
  </si>
  <si>
    <t>Private households with employed persons</t>
  </si>
  <si>
    <t>T</t>
  </si>
  <si>
    <t>Statistical discrepancy (otherwise, please specify)</t>
  </si>
  <si>
    <t>VALUE ADDED, GROSS, at basic prices</t>
  </si>
  <si>
    <t>B.1g</t>
  </si>
  <si>
    <t>P.119</t>
  </si>
  <si>
    <t>Plus: Taxes less Subsidies on products</t>
  </si>
  <si>
    <t>D.21-D.31</t>
  </si>
  <si>
    <t>Plus: Taxes on products</t>
  </si>
  <si>
    <t>D.21</t>
  </si>
  <si>
    <t>Less: Subsidies on products</t>
  </si>
  <si>
    <t>D.31</t>
  </si>
  <si>
    <t>Statistical discrepancy</t>
  </si>
  <si>
    <t>GROSS DOMESTIC PRODUCT</t>
  </si>
  <si>
    <t>B.1*g</t>
  </si>
  <si>
    <t>Memorandum Item: FISIM, if distributed to uses</t>
  </si>
  <si>
    <r>
      <t xml:space="preserve">2012 </t>
    </r>
    <r>
      <rPr>
        <b/>
        <vertAlign val="superscript"/>
        <sz val="8"/>
        <rFont val="Arial"/>
        <family val="2"/>
      </rPr>
      <t>R</t>
    </r>
  </si>
  <si>
    <r>
      <t xml:space="preserve">2013 </t>
    </r>
    <r>
      <rPr>
        <b/>
        <vertAlign val="superscript"/>
        <sz val="8"/>
        <rFont val="Arial"/>
        <family val="2"/>
      </rPr>
      <t>R</t>
    </r>
  </si>
  <si>
    <r>
      <t xml:space="preserve">2014 </t>
    </r>
    <r>
      <rPr>
        <b/>
        <vertAlign val="superscript"/>
        <sz val="8"/>
        <rFont val="Arial"/>
        <family val="2"/>
      </rPr>
      <t>R</t>
    </r>
  </si>
  <si>
    <r>
      <t xml:space="preserve">2015 </t>
    </r>
    <r>
      <rPr>
        <b/>
        <vertAlign val="superscript"/>
        <sz val="8"/>
        <rFont val="Arial"/>
        <family val="2"/>
      </rPr>
      <t>R</t>
    </r>
  </si>
  <si>
    <r>
      <t xml:space="preserve">2016 </t>
    </r>
    <r>
      <rPr>
        <b/>
        <vertAlign val="superscript"/>
        <sz val="8"/>
        <rFont val="Arial"/>
        <family val="2"/>
      </rPr>
      <t>R</t>
    </r>
  </si>
  <si>
    <r>
      <t xml:space="preserve">2017 </t>
    </r>
    <r>
      <rPr>
        <b/>
        <vertAlign val="superscript"/>
        <sz val="8"/>
        <rFont val="Arial"/>
        <family val="2"/>
      </rPr>
      <t>R</t>
    </r>
  </si>
  <si>
    <r>
      <t xml:space="preserve">2018 </t>
    </r>
    <r>
      <rPr>
        <b/>
        <vertAlign val="superscript"/>
        <sz val="8"/>
        <rFont val="Arial"/>
        <family val="2"/>
      </rPr>
      <t>R</t>
    </r>
  </si>
  <si>
    <r>
      <t xml:space="preserve">2019 </t>
    </r>
    <r>
      <rPr>
        <b/>
        <vertAlign val="superscript"/>
        <sz val="8"/>
        <rFont val="Arial"/>
        <family val="2"/>
      </rPr>
      <t>R</t>
    </r>
  </si>
  <si>
    <r>
      <t xml:space="preserve">2020 </t>
    </r>
    <r>
      <rPr>
        <b/>
        <vertAlign val="superscript"/>
        <sz val="8"/>
        <rFont val="Arial"/>
        <family val="2"/>
      </rPr>
      <t>R</t>
    </r>
  </si>
  <si>
    <r>
      <t xml:space="preserve">2021 </t>
    </r>
    <r>
      <rPr>
        <b/>
        <vertAlign val="superscript"/>
        <sz val="8"/>
        <rFont val="Arial"/>
        <family val="2"/>
      </rPr>
      <t>R</t>
    </r>
  </si>
  <si>
    <r>
      <t xml:space="preserve">2022 </t>
    </r>
    <r>
      <rPr>
        <b/>
        <vertAlign val="superscript"/>
        <sz val="8"/>
        <rFont val="Arial"/>
        <family val="2"/>
      </rPr>
      <t>R</t>
    </r>
  </si>
  <si>
    <r>
      <t xml:space="preserve">2023 </t>
    </r>
    <r>
      <rPr>
        <b/>
        <vertAlign val="superscript"/>
        <sz val="8"/>
        <rFont val="Arial"/>
        <family val="2"/>
      </rPr>
      <t>Pv</t>
    </r>
  </si>
  <si>
    <t>Mini Chart</t>
  </si>
  <si>
    <t>Source: National Accounts Official Country Data</t>
  </si>
  <si>
    <t>Value added by industries at current prices (ISIC 4)</t>
  </si>
  <si>
    <t>Notes:
R: Revised data
Pv: Provisional data
... :  data not available</t>
  </si>
  <si>
    <t>Less: Financial intermediation services indirectly measured (FISIM)</t>
  </si>
  <si>
    <t>Belize</t>
  </si>
  <si>
    <t>...</t>
  </si>
  <si>
    <t>Millions of Eastern Caribbean dollar</t>
  </si>
  <si>
    <t>XCD</t>
  </si>
  <si>
    <t>Currency</t>
  </si>
  <si>
    <t>Data in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</si>
</sst>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Aptos Narrow"/>
      <family val="2"/>
      <scheme val="minor"/>
    </font>
    <font>
      <b/>
      <sz val="6.15"/>
      <name val="Arial"/>
      <family val="2"/>
    </font>
    <font>
      <b/>
      <sz val="8"/>
      <name val="Arial"/>
      <family val="2"/>
    </font>
    <font>
      <sz val="6.15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BD7C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0"/>
      </right>
      <top style="thin">
        <color indexed="64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thin">
        <color indexed="64"/>
      </top>
      <bottom style="hair">
        <color indexed="0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0"/>
      </right>
      <top style="hair">
        <color indexed="0"/>
      </top>
      <bottom style="thin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0"/>
      </left>
      <right style="hair">
        <color indexed="0"/>
      </right>
      <top/>
      <bottom style="medium">
        <color indexed="8"/>
      </bottom>
      <diagonal/>
    </border>
  </borders>
  <cellStyleXfs count="9">
    <xf numFmtId="0" fontId="0" fillId="0" borderId="0"/>
    <xf numFmtId="49" fontId="1" fillId="0" borderId="1" applyFill="0" applyProtection="0">
      <alignment horizontal="center"/>
    </xf>
    <xf numFmtId="0" fontId="3" fillId="0" borderId="3" applyNumberFormat="0" applyFill="0" applyProtection="0">
      <alignment horizontal="left" vertical="top" wrapText="1"/>
    </xf>
    <xf numFmtId="49" fontId="1" fillId="0" borderId="1" applyFill="0" applyProtection="0">
      <alignment horizontal="center"/>
    </xf>
    <xf numFmtId="3" fontId="3" fillId="0" borderId="1" applyFill="0" applyProtection="0">
      <alignment horizontal="right"/>
    </xf>
    <xf numFmtId="3" fontId="3" fillId="3" borderId="1">
      <alignment horizontal="right"/>
      <protection locked="0"/>
    </xf>
    <xf numFmtId="0" fontId="8" fillId="0" borderId="0"/>
    <xf numFmtId="49" fontId="6" fillId="0" borderId="0" applyFill="0" applyBorder="0" applyProtection="0">
      <alignment horizontal="left"/>
    </xf>
    <xf numFmtId="0" fontId="1" fillId="0" borderId="0" applyNumberFormat="0" applyFill="0" applyBorder="0" applyProtection="0"/>
  </cellStyleXfs>
  <cellXfs count="39">
    <xf numFmtId="0" fontId="0" fillId="0" borderId="0" xfId="0"/>
    <xf numFmtId="0" fontId="4" fillId="2" borderId="3" xfId="2" applyFont="1" applyFill="1">
      <alignment horizontal="left" vertical="top" wrapText="1"/>
    </xf>
    <xf numFmtId="0" fontId="4" fillId="2" borderId="3" xfId="0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164" fontId="4" fillId="2" borderId="1" xfId="4" applyNumberFormat="1" applyFont="1" applyFill="1">
      <alignment horizontal="right"/>
    </xf>
    <xf numFmtId="3" fontId="4" fillId="2" borderId="4" xfId="5" applyFont="1" applyFill="1" applyBorder="1">
      <alignment horizontal="right"/>
      <protection locked="0"/>
    </xf>
    <xf numFmtId="0" fontId="7" fillId="2" borderId="0" xfId="0" applyFont="1" applyFill="1" applyAlignment="1">
      <alignment horizontal="left"/>
    </xf>
    <xf numFmtId="3" fontId="9" fillId="2" borderId="0" xfId="6" applyNumberFormat="1" applyFont="1" applyFill="1" applyAlignment="1" applyProtection="1">
      <alignment wrapText="1"/>
      <protection locked="0"/>
    </xf>
    <xf numFmtId="0" fontId="0" fillId="2" borderId="0" xfId="0" applyFill="1"/>
    <xf numFmtId="49" fontId="2" fillId="4" borderId="2" xfId="1" applyFont="1" applyFill="1" applyBorder="1" applyAlignment="1">
      <alignment horizontal="center" vertical="center" wrapText="1"/>
    </xf>
    <xf numFmtId="0" fontId="4" fillId="5" borderId="3" xfId="2" applyFont="1" applyFill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49" fontId="2" fillId="4" borderId="2" xfId="1" applyFont="1" applyFill="1" applyBorder="1" applyAlignment="1">
      <alignment horizontal="center" vertical="center"/>
    </xf>
    <xf numFmtId="49" fontId="2" fillId="4" borderId="2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0" xfId="0" applyFont="1" applyFill="1"/>
    <xf numFmtId="164" fontId="4" fillId="3" borderId="5" xfId="5" applyNumberFormat="1" applyFont="1" applyBorder="1">
      <alignment horizontal="right"/>
      <protection locked="0"/>
    </xf>
    <xf numFmtId="49" fontId="10" fillId="5" borderId="0" xfId="7" applyFont="1" applyFill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49" fontId="6" fillId="5" borderId="0" xfId="7" applyFill="1">
      <alignment horizontal="left"/>
    </xf>
    <xf numFmtId="0" fontId="2" fillId="5" borderId="0" xfId="8" applyFont="1" applyFill="1" applyBorder="1"/>
    <xf numFmtId="0" fontId="4" fillId="2" borderId="6" xfId="2" applyFont="1" applyFill="1" applyBorder="1">
      <alignment horizontal="left" vertical="top" wrapText="1"/>
    </xf>
    <xf numFmtId="0" fontId="4" fillId="5" borderId="6" xfId="2" applyFont="1" applyFill="1" applyBorder="1" applyAlignment="1">
      <alignment horizontal="center" vertical="top" wrapText="1"/>
    </xf>
    <xf numFmtId="164" fontId="4" fillId="2" borderId="7" xfId="4" applyNumberFormat="1" applyFont="1" applyFill="1" applyBorder="1">
      <alignment horizontal="right"/>
    </xf>
    <xf numFmtId="0" fontId="2" fillId="2" borderId="8" xfId="2" applyFont="1" applyFill="1" applyBorder="1">
      <alignment horizontal="left" vertical="top" wrapText="1"/>
    </xf>
    <xf numFmtId="0" fontId="2" fillId="5" borderId="9" xfId="2" applyFont="1" applyFill="1" applyBorder="1" applyAlignment="1">
      <alignment horizontal="center" vertical="top" wrapText="1"/>
    </xf>
    <xf numFmtId="164" fontId="2" fillId="2" borderId="10" xfId="4" applyNumberFormat="1" applyFont="1" applyFill="1" applyBorder="1">
      <alignment horizontal="right"/>
    </xf>
    <xf numFmtId="164" fontId="2" fillId="2" borderId="11" xfId="4" applyNumberFormat="1" applyFont="1" applyFill="1" applyBorder="1">
      <alignment horizontal="right"/>
    </xf>
    <xf numFmtId="0" fontId="4" fillId="2" borderId="12" xfId="2" applyFont="1" applyFill="1" applyBorder="1">
      <alignment horizontal="left" vertical="top" wrapText="1"/>
    </xf>
    <xf numFmtId="164" fontId="4" fillId="2" borderId="13" xfId="4" applyNumberFormat="1" applyFont="1" applyFill="1" applyBorder="1">
      <alignment horizontal="right"/>
    </xf>
    <xf numFmtId="0" fontId="4" fillId="2" borderId="12" xfId="0" applyFont="1" applyFill="1" applyBorder="1" applyAlignment="1">
      <alignment horizontal="left" vertical="top" wrapText="1" indent="1"/>
    </xf>
    <xf numFmtId="0" fontId="2" fillId="2" borderId="14" xfId="2" applyFont="1" applyFill="1" applyBorder="1">
      <alignment horizontal="left" vertical="top" wrapText="1"/>
    </xf>
    <xf numFmtId="0" fontId="4" fillId="5" borderId="15" xfId="2" applyFont="1" applyFill="1" applyBorder="1" applyAlignment="1">
      <alignment horizontal="center" vertical="top" wrapText="1"/>
    </xf>
    <xf numFmtId="164" fontId="2" fillId="2" borderId="16" xfId="4" applyNumberFormat="1" applyFont="1" applyFill="1" applyBorder="1">
      <alignment horizontal="right"/>
    </xf>
    <xf numFmtId="164" fontId="2" fillId="2" borderId="17" xfId="4" applyNumberFormat="1" applyFont="1" applyFill="1" applyBorder="1">
      <alignment horizontal="right"/>
    </xf>
    <xf numFmtId="0" fontId="4" fillId="2" borderId="18" xfId="2" applyFont="1" applyFill="1" applyBorder="1">
      <alignment horizontal="left" vertical="top" wrapText="1"/>
    </xf>
    <xf numFmtId="0" fontId="2" fillId="5" borderId="18" xfId="2" applyFont="1" applyFill="1" applyBorder="1" applyAlignment="1">
      <alignment horizontal="center" vertical="top" wrapText="1"/>
    </xf>
    <xf numFmtId="0" fontId="11" fillId="5" borderId="0" xfId="0" applyFont="1" applyFill="1" applyAlignment="1">
      <alignment horizontal="right"/>
    </xf>
  </cellXfs>
  <cellStyles count="9">
    <cellStyle name="m49048872" xfId="2"/>
    <cellStyle name="Normal" xfId="0" builtinId="0"/>
    <cellStyle name="Normal 2" xfId="6"/>
    <cellStyle name="s35" xfId="7"/>
    <cellStyle name="s37" xfId="8"/>
    <cellStyle name="s44 3" xfId="3"/>
    <cellStyle name="s44 5" xfId="1"/>
    <cellStyle name="s80 5" xfId="5"/>
    <cellStyle name="s94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workbookViewId="0">
      <selection activeCell="G34" sqref="G34"/>
    </sheetView>
  </sheetViews>
  <sheetFormatPr defaultRowHeight="14.25"/>
  <cols>
    <col min="1" max="1" width="38.375" customWidth="1"/>
    <col min="2" max="3" width="8.875" style="3"/>
    <col min="4" max="15" width="9.125" customWidth="1"/>
    <col min="16" max="16" width="22.125" customWidth="1"/>
  </cols>
  <sheetData>
    <row r="1" spans="1:16" ht="15">
      <c r="A1" s="17" t="s">
        <v>89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20" t="s">
        <v>86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21" t="s">
        <v>91</v>
      </c>
      <c r="B3" s="18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/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38" t="s">
        <v>94</v>
      </c>
      <c r="P4" s="19"/>
    </row>
    <row r="5" spans="1:16" s="14" customFormat="1" ht="35.450000000000003" customHeight="1" thickBot="1">
      <c r="A5" s="12" t="s">
        <v>0</v>
      </c>
      <c r="B5" s="9" t="s">
        <v>1</v>
      </c>
      <c r="C5" s="9" t="s">
        <v>93</v>
      </c>
      <c r="D5" s="13" t="s">
        <v>72</v>
      </c>
      <c r="E5" s="13" t="s">
        <v>73</v>
      </c>
      <c r="F5" s="13" t="s">
        <v>74</v>
      </c>
      <c r="G5" s="13" t="s">
        <v>75</v>
      </c>
      <c r="H5" s="13" t="s">
        <v>76</v>
      </c>
      <c r="I5" s="13" t="s">
        <v>77</v>
      </c>
      <c r="J5" s="13" t="s">
        <v>78</v>
      </c>
      <c r="K5" s="13" t="s">
        <v>79</v>
      </c>
      <c r="L5" s="13" t="s">
        <v>80</v>
      </c>
      <c r="M5" s="13" t="s">
        <v>81</v>
      </c>
      <c r="N5" s="13" t="s">
        <v>82</v>
      </c>
      <c r="O5" s="13" t="s">
        <v>83</v>
      </c>
      <c r="P5" s="13" t="s">
        <v>84</v>
      </c>
    </row>
    <row r="6" spans="1:16">
      <c r="A6" s="1" t="s">
        <v>2</v>
      </c>
      <c r="B6" s="10" t="s">
        <v>3</v>
      </c>
      <c r="C6" s="10" t="s">
        <v>92</v>
      </c>
      <c r="D6" s="4">
        <v>536.99490000000003</v>
      </c>
      <c r="E6" s="4">
        <v>553.86315000000002</v>
      </c>
      <c r="F6" s="4">
        <v>587.69145000000003</v>
      </c>
      <c r="G6" s="4">
        <v>569.27205000000004</v>
      </c>
      <c r="H6" s="4">
        <v>465.82425000000006</v>
      </c>
      <c r="I6" s="4">
        <v>523.82565</v>
      </c>
      <c r="J6" s="4">
        <v>442.19520000000006</v>
      </c>
      <c r="K6" s="4">
        <v>421.50510000000003</v>
      </c>
      <c r="L6" s="4">
        <v>461.95650000000001</v>
      </c>
      <c r="M6" s="4">
        <v>517.72635000000002</v>
      </c>
      <c r="N6" s="4">
        <v>595.55385000000001</v>
      </c>
      <c r="O6" s="4">
        <v>670.76370000000009</v>
      </c>
      <c r="P6" s="8"/>
    </row>
    <row r="7" spans="1:16" ht="22.5">
      <c r="A7" s="2" t="s">
        <v>4</v>
      </c>
      <c r="B7" s="11" t="s">
        <v>5</v>
      </c>
      <c r="C7" s="11" t="s">
        <v>92</v>
      </c>
      <c r="D7" s="4">
        <v>461.68920000000003</v>
      </c>
      <c r="E7" s="4">
        <v>443.67075</v>
      </c>
      <c r="F7" s="4">
        <v>480.06135</v>
      </c>
      <c r="G7" s="4">
        <v>480.73770000000002</v>
      </c>
      <c r="H7" s="4">
        <v>417.32684999999998</v>
      </c>
      <c r="I7" s="4">
        <v>479.3553</v>
      </c>
      <c r="J7" s="4">
        <v>402.22575000000001</v>
      </c>
      <c r="K7" s="4">
        <v>375.21629999999999</v>
      </c>
      <c r="L7" s="4">
        <v>426.57705000000004</v>
      </c>
      <c r="M7" s="4">
        <v>466.59645000000006</v>
      </c>
      <c r="N7" s="4">
        <v>549.95490000000007</v>
      </c>
      <c r="O7" s="4">
        <v>638.67015000000004</v>
      </c>
      <c r="P7" s="8"/>
    </row>
    <row r="8" spans="1:16">
      <c r="A8" s="2" t="s">
        <v>6</v>
      </c>
      <c r="B8" s="11" t="s">
        <v>7</v>
      </c>
      <c r="C8" s="11" t="s">
        <v>92</v>
      </c>
      <c r="D8" s="4">
        <v>13.167252000000001</v>
      </c>
      <c r="E8" s="4">
        <v>12.719322000000002</v>
      </c>
      <c r="F8" s="4">
        <v>12.294396000000003</v>
      </c>
      <c r="G8" s="4">
        <v>14.93694</v>
      </c>
      <c r="H8" s="4">
        <v>16.952490000000001</v>
      </c>
      <c r="I8" s="4">
        <v>14.871735000000001</v>
      </c>
      <c r="J8" s="4">
        <v>14.461875000000001</v>
      </c>
      <c r="K8" s="4">
        <v>13.127805</v>
      </c>
      <c r="L8" s="4">
        <v>10.053328500000001</v>
      </c>
      <c r="M8" s="4">
        <v>14.63184</v>
      </c>
      <c r="N8" s="4">
        <v>8.884363500000001</v>
      </c>
      <c r="O8" s="4">
        <v>9.1965510000000013</v>
      </c>
      <c r="P8" s="8"/>
    </row>
    <row r="9" spans="1:16">
      <c r="A9" s="2" t="s">
        <v>8</v>
      </c>
      <c r="B9" s="11" t="s">
        <v>9</v>
      </c>
      <c r="C9" s="11" t="s">
        <v>92</v>
      </c>
      <c r="D9" s="4">
        <v>62.13861</v>
      </c>
      <c r="E9" s="4">
        <v>97.472970000000018</v>
      </c>
      <c r="F9" s="4">
        <v>95.335920000000016</v>
      </c>
      <c r="G9" s="4">
        <v>73.59727500000001</v>
      </c>
      <c r="H9" s="4">
        <v>31.544909999999998</v>
      </c>
      <c r="I9" s="4">
        <v>29.599425</v>
      </c>
      <c r="J9" s="4">
        <v>25.506765000000001</v>
      </c>
      <c r="K9" s="4">
        <v>33.160184999999998</v>
      </c>
      <c r="L9" s="4">
        <v>25.326000000000004</v>
      </c>
      <c r="M9" s="4">
        <v>36.498465000000003</v>
      </c>
      <c r="N9" s="4">
        <v>36.714195000000004</v>
      </c>
      <c r="O9" s="4">
        <v>22.897485</v>
      </c>
      <c r="P9" s="8"/>
    </row>
    <row r="10" spans="1:16" ht="22.5">
      <c r="A10" s="1" t="s">
        <v>10</v>
      </c>
      <c r="B10" s="10" t="s">
        <v>11</v>
      </c>
      <c r="C10" s="10" t="s">
        <v>92</v>
      </c>
      <c r="D10" s="4">
        <v>670.41405000000009</v>
      </c>
      <c r="E10" s="4">
        <v>710.16210000000012</v>
      </c>
      <c r="F10" s="4">
        <v>718.49429999999995</v>
      </c>
      <c r="G10" s="4">
        <v>631.04534999999998</v>
      </c>
      <c r="H10" s="4">
        <v>643.55445000000009</v>
      </c>
      <c r="I10" s="4">
        <v>619.72155000000009</v>
      </c>
      <c r="J10" s="4">
        <v>586.99485000000004</v>
      </c>
      <c r="K10" s="4">
        <v>614.34855000000005</v>
      </c>
      <c r="L10" s="4">
        <v>640.67490000000009</v>
      </c>
      <c r="M10" s="4">
        <v>701.25750000000016</v>
      </c>
      <c r="N10" s="4">
        <v>776.55105000000003</v>
      </c>
      <c r="O10" s="4">
        <v>774.74475000000007</v>
      </c>
      <c r="P10" s="8"/>
    </row>
    <row r="11" spans="1:16">
      <c r="A11" s="2" t="s">
        <v>12</v>
      </c>
      <c r="B11" s="11" t="s">
        <v>13</v>
      </c>
      <c r="C11" s="11" t="s">
        <v>92</v>
      </c>
      <c r="D11" s="4">
        <v>222.82425000000003</v>
      </c>
      <c r="E11" s="4">
        <v>153.92699999999999</v>
      </c>
      <c r="F11" s="4">
        <v>133.64986500000001</v>
      </c>
      <c r="G11" s="4">
        <v>56.496825000000001</v>
      </c>
      <c r="H11" s="4">
        <v>59.250824999999999</v>
      </c>
      <c r="I11" s="4">
        <v>49.575105000000001</v>
      </c>
      <c r="J11" s="4">
        <v>68.975954999999999</v>
      </c>
      <c r="K11" s="4">
        <v>75.904830000000004</v>
      </c>
      <c r="L11" s="4">
        <v>44.013645000000004</v>
      </c>
      <c r="M11" s="4">
        <v>92.095380000000006</v>
      </c>
      <c r="N11" s="4">
        <v>97.417350000000013</v>
      </c>
      <c r="O11" s="4">
        <v>86.355855000000005</v>
      </c>
      <c r="P11" s="8"/>
    </row>
    <row r="12" spans="1:16">
      <c r="A12" s="2" t="s">
        <v>14</v>
      </c>
      <c r="B12" s="11" t="s">
        <v>15</v>
      </c>
      <c r="C12" s="11" t="s">
        <v>92</v>
      </c>
      <c r="D12" s="4">
        <v>385.55055000000004</v>
      </c>
      <c r="E12" s="4">
        <v>404.92170000000004</v>
      </c>
      <c r="F12" s="4">
        <v>407.38545000000005</v>
      </c>
      <c r="G12" s="4">
        <v>412.26300000000003</v>
      </c>
      <c r="H12" s="4">
        <v>412.18200000000002</v>
      </c>
      <c r="I12" s="4">
        <v>406.58085</v>
      </c>
      <c r="J12" s="4">
        <v>383.57954999999998</v>
      </c>
      <c r="K12" s="4">
        <v>398.66985</v>
      </c>
      <c r="L12" s="4">
        <v>370.34145000000001</v>
      </c>
      <c r="M12" s="4">
        <v>426.37590000000006</v>
      </c>
      <c r="N12" s="4">
        <v>502.70220000000006</v>
      </c>
      <c r="O12" s="4">
        <v>521.30655000000002</v>
      </c>
      <c r="P12" s="8"/>
    </row>
    <row r="13" spans="1:16">
      <c r="A13" s="2" t="s">
        <v>16</v>
      </c>
      <c r="B13" s="11" t="s">
        <v>17</v>
      </c>
      <c r="C13" s="11" t="s">
        <v>92</v>
      </c>
      <c r="D13" s="4">
        <v>24.875505000000004</v>
      </c>
      <c r="E13" s="4">
        <v>120.29944500000001</v>
      </c>
      <c r="F13" s="4">
        <v>144.42570000000001</v>
      </c>
      <c r="G13" s="4">
        <v>116.99640000000001</v>
      </c>
      <c r="H13" s="4">
        <v>123.80795999999999</v>
      </c>
      <c r="I13" s="4">
        <v>112.61835000000002</v>
      </c>
      <c r="J13" s="4">
        <v>82.323000000000008</v>
      </c>
      <c r="K13" s="4">
        <v>83.653830000000013</v>
      </c>
      <c r="L13" s="4">
        <v>166.15395000000001</v>
      </c>
      <c r="M13" s="4">
        <v>133.85223000000002</v>
      </c>
      <c r="N13" s="4">
        <v>121.1652</v>
      </c>
      <c r="O13" s="4">
        <v>101.07261000000001</v>
      </c>
      <c r="P13" s="8"/>
    </row>
    <row r="14" spans="1:16" ht="22.5">
      <c r="A14" s="2" t="s">
        <v>18</v>
      </c>
      <c r="B14" s="11" t="s">
        <v>19</v>
      </c>
      <c r="C14" s="11" t="s">
        <v>92</v>
      </c>
      <c r="D14" s="4">
        <v>37.163340000000005</v>
      </c>
      <c r="E14" s="4">
        <v>31.013415000000002</v>
      </c>
      <c r="F14" s="4">
        <v>33.033015000000006</v>
      </c>
      <c r="G14" s="4">
        <v>45.289800000000007</v>
      </c>
      <c r="H14" s="4">
        <v>48.313935000000001</v>
      </c>
      <c r="I14" s="4">
        <v>50.948325000000004</v>
      </c>
      <c r="J14" s="4">
        <v>52.115940000000002</v>
      </c>
      <c r="K14" s="4">
        <v>56.120445000000004</v>
      </c>
      <c r="L14" s="4">
        <v>60.165044999999999</v>
      </c>
      <c r="M14" s="4">
        <v>48.933450000000001</v>
      </c>
      <c r="N14" s="4">
        <v>55.266300000000008</v>
      </c>
      <c r="O14" s="4">
        <v>66.010410000000007</v>
      </c>
      <c r="P14" s="8"/>
    </row>
    <row r="15" spans="1:16">
      <c r="A15" s="2" t="s">
        <v>20</v>
      </c>
      <c r="B15" s="11" t="s">
        <v>21</v>
      </c>
      <c r="C15" s="11" t="s">
        <v>92</v>
      </c>
      <c r="D15" s="4">
        <v>142.49385000000001</v>
      </c>
      <c r="E15" s="4">
        <v>151.92225000000002</v>
      </c>
      <c r="F15" s="4">
        <v>195.87285000000003</v>
      </c>
      <c r="G15" s="4">
        <v>230.1507</v>
      </c>
      <c r="H15" s="4">
        <v>291.54059999999998</v>
      </c>
      <c r="I15" s="4">
        <v>242.66925000000001</v>
      </c>
      <c r="J15" s="4">
        <v>259.07715000000002</v>
      </c>
      <c r="K15" s="4">
        <v>291.78765000000004</v>
      </c>
      <c r="L15" s="4">
        <v>259.98705000000001</v>
      </c>
      <c r="M15" s="4">
        <v>411.60420000000005</v>
      </c>
      <c r="N15" s="4">
        <v>409.27005000000003</v>
      </c>
      <c r="O15" s="4">
        <v>406.48905000000002</v>
      </c>
      <c r="P15" s="8"/>
    </row>
    <row r="16" spans="1:16" ht="22.5">
      <c r="A16" s="1" t="s">
        <v>22</v>
      </c>
      <c r="B16" s="10" t="s">
        <v>23</v>
      </c>
      <c r="C16" s="10" t="s">
        <v>92</v>
      </c>
      <c r="D16" s="4">
        <v>1202.07105</v>
      </c>
      <c r="E16" s="4">
        <v>1318.8231000000001</v>
      </c>
      <c r="F16" s="4">
        <v>1379.7</v>
      </c>
      <c r="G16" s="4">
        <v>1392.7950000000001</v>
      </c>
      <c r="H16" s="4">
        <v>1356.5475000000001</v>
      </c>
      <c r="I16" s="4">
        <v>1370.6010000000001</v>
      </c>
      <c r="J16" s="4">
        <v>1358.1675</v>
      </c>
      <c r="K16" s="4">
        <v>1512.4590000000001</v>
      </c>
      <c r="L16" s="4">
        <v>1081.8954000000001</v>
      </c>
      <c r="M16" s="4">
        <v>1406.1869999999999</v>
      </c>
      <c r="N16" s="4">
        <v>1914.462</v>
      </c>
      <c r="O16" s="4">
        <v>2084.8589999999999</v>
      </c>
      <c r="P16" s="8"/>
    </row>
    <row r="17" spans="1:16" ht="22.5">
      <c r="A17" s="2" t="s">
        <v>24</v>
      </c>
      <c r="B17" s="11" t="s">
        <v>25</v>
      </c>
      <c r="C17" s="11" t="s">
        <v>92</v>
      </c>
      <c r="D17" s="4">
        <v>751.28715000000011</v>
      </c>
      <c r="E17" s="4">
        <v>808.41510000000005</v>
      </c>
      <c r="F17" s="4">
        <v>827.8524000000001</v>
      </c>
      <c r="G17" s="4">
        <v>828.92565000000002</v>
      </c>
      <c r="H17" s="4">
        <v>794.47230000000013</v>
      </c>
      <c r="I17" s="4">
        <v>776.90745000000004</v>
      </c>
      <c r="J17" s="4">
        <v>774.02520000000004</v>
      </c>
      <c r="K17" s="4">
        <v>820.23975000000007</v>
      </c>
      <c r="L17" s="4">
        <v>709.81785000000013</v>
      </c>
      <c r="M17" s="4">
        <v>872.74260000000004</v>
      </c>
      <c r="N17" s="4">
        <v>1077.2541000000001</v>
      </c>
      <c r="O17" s="4">
        <v>1115.7588000000001</v>
      </c>
      <c r="P17" s="8"/>
    </row>
    <row r="18" spans="1:16">
      <c r="A18" s="2" t="s">
        <v>26</v>
      </c>
      <c r="B18" s="11" t="s">
        <v>27</v>
      </c>
      <c r="C18" s="11" t="s">
        <v>92</v>
      </c>
      <c r="D18" s="4">
        <v>205.88714999999999</v>
      </c>
      <c r="E18" s="4">
        <v>225.65250000000003</v>
      </c>
      <c r="F18" s="4">
        <v>247.95315000000002</v>
      </c>
      <c r="G18" s="4">
        <v>259.46460000000002</v>
      </c>
      <c r="H18" s="4">
        <v>255.63735</v>
      </c>
      <c r="I18" s="4">
        <v>272.61765000000003</v>
      </c>
      <c r="J18" s="4">
        <v>281.36565000000002</v>
      </c>
      <c r="K18" s="4">
        <v>279.7038</v>
      </c>
      <c r="L18" s="4">
        <v>180.86220000000003</v>
      </c>
      <c r="M18" s="4">
        <v>246.09285</v>
      </c>
      <c r="N18" s="4">
        <v>374.38740000000001</v>
      </c>
      <c r="O18" s="4">
        <v>416.02140000000003</v>
      </c>
      <c r="P18" s="8"/>
    </row>
    <row r="19" spans="1:16">
      <c r="A19" s="2" t="s">
        <v>28</v>
      </c>
      <c r="B19" s="11" t="s">
        <v>29</v>
      </c>
      <c r="C19" s="11" t="s">
        <v>92</v>
      </c>
      <c r="D19" s="4">
        <v>244.89540000000002</v>
      </c>
      <c r="E19" s="4">
        <v>284.75685000000004</v>
      </c>
      <c r="F19" s="4">
        <v>303.88770000000005</v>
      </c>
      <c r="G19" s="4">
        <v>304.39935000000003</v>
      </c>
      <c r="H19" s="4">
        <v>306.44325000000003</v>
      </c>
      <c r="I19" s="4">
        <v>321.07184999999998</v>
      </c>
      <c r="J19" s="4">
        <v>302.77530000000002</v>
      </c>
      <c r="K19" s="4">
        <v>412.51409999999998</v>
      </c>
      <c r="L19" s="4">
        <v>191.21535</v>
      </c>
      <c r="M19" s="4">
        <v>287.34750000000003</v>
      </c>
      <c r="N19" s="4">
        <v>462.82724999999999</v>
      </c>
      <c r="O19" s="4">
        <v>553.0761</v>
      </c>
      <c r="P19" s="8"/>
    </row>
    <row r="20" spans="1:16">
      <c r="A20" s="1" t="s">
        <v>30</v>
      </c>
      <c r="B20" s="10" t="s">
        <v>31</v>
      </c>
      <c r="C20" s="10" t="s">
        <v>92</v>
      </c>
      <c r="D20" s="4">
        <v>222.01965000000001</v>
      </c>
      <c r="E20" s="4">
        <v>213.32700000000003</v>
      </c>
      <c r="F20" s="4">
        <v>230.79735000000002</v>
      </c>
      <c r="G20" s="4">
        <v>239.54400000000001</v>
      </c>
      <c r="H20" s="4">
        <v>241.12215000000003</v>
      </c>
      <c r="I20" s="4">
        <v>241.77825000000001</v>
      </c>
      <c r="J20" s="4">
        <v>252.13545000000002</v>
      </c>
      <c r="K20" s="4">
        <v>261.93915000000004</v>
      </c>
      <c r="L20" s="4">
        <v>222.5556</v>
      </c>
      <c r="M20" s="4">
        <v>226.3005</v>
      </c>
      <c r="N20" s="4">
        <v>239.5899</v>
      </c>
      <c r="O20" s="4">
        <v>238.02255</v>
      </c>
      <c r="P20" s="8"/>
    </row>
    <row r="21" spans="1:16">
      <c r="A21" s="1" t="s">
        <v>32</v>
      </c>
      <c r="B21" s="10" t="s">
        <v>33</v>
      </c>
      <c r="C21" s="10" t="s">
        <v>92</v>
      </c>
      <c r="D21" s="4">
        <v>439.90695000000005</v>
      </c>
      <c r="E21" s="4">
        <v>492.37470000000002</v>
      </c>
      <c r="F21" s="4">
        <v>468.75510000000003</v>
      </c>
      <c r="G21" s="4">
        <v>485.58015000000006</v>
      </c>
      <c r="H21" s="4">
        <v>509.95980000000003</v>
      </c>
      <c r="I21" s="4">
        <v>537.9507000000001</v>
      </c>
      <c r="J21" s="4">
        <v>601.47630000000004</v>
      </c>
      <c r="K21" s="4">
        <v>545.23125000000005</v>
      </c>
      <c r="L21" s="4">
        <v>473.56785000000002</v>
      </c>
      <c r="M21" s="4">
        <v>543.30885000000012</v>
      </c>
      <c r="N21" s="4">
        <v>562.62870000000009</v>
      </c>
      <c r="O21" s="4">
        <v>635.06565000000001</v>
      </c>
      <c r="P21" s="8"/>
    </row>
    <row r="22" spans="1:16">
      <c r="A22" s="1" t="s">
        <v>34</v>
      </c>
      <c r="B22" s="10" t="s">
        <v>35</v>
      </c>
      <c r="C22" s="10" t="s">
        <v>92</v>
      </c>
      <c r="D22" s="4">
        <v>272.82825000000003</v>
      </c>
      <c r="E22" s="4">
        <v>276.79050000000001</v>
      </c>
      <c r="F22" s="4">
        <v>289.16325000000001</v>
      </c>
      <c r="G22" s="4">
        <v>296.36279999999999</v>
      </c>
      <c r="H22" s="4">
        <v>303.58665000000002</v>
      </c>
      <c r="I22" s="4">
        <v>305.84250000000003</v>
      </c>
      <c r="J22" s="4">
        <v>314.37450000000001</v>
      </c>
      <c r="K22" s="4">
        <v>321.35399999999998</v>
      </c>
      <c r="L22" s="4">
        <v>323.1225</v>
      </c>
      <c r="M22" s="4">
        <v>349.36650000000003</v>
      </c>
      <c r="N22" s="4">
        <v>351.28890000000001</v>
      </c>
      <c r="O22" s="4">
        <v>366.61545000000001</v>
      </c>
      <c r="P22" s="8"/>
    </row>
    <row r="23" spans="1:16" ht="22.5">
      <c r="A23" s="1" t="s">
        <v>36</v>
      </c>
      <c r="B23" s="10" t="s">
        <v>37</v>
      </c>
      <c r="C23" s="10" t="s">
        <v>92</v>
      </c>
      <c r="D23" s="4">
        <v>172.63935000000001</v>
      </c>
      <c r="E23" s="4">
        <v>173.5155</v>
      </c>
      <c r="F23" s="4">
        <v>202.90500000000003</v>
      </c>
      <c r="G23" s="4">
        <v>203.01839999999999</v>
      </c>
      <c r="H23" s="4">
        <v>206.40959999999998</v>
      </c>
      <c r="I23" s="4">
        <v>204.61545000000001</v>
      </c>
      <c r="J23" s="4">
        <v>214.34895</v>
      </c>
      <c r="K23" s="4">
        <v>229.94280000000001</v>
      </c>
      <c r="L23" s="4">
        <v>223.90020000000001</v>
      </c>
      <c r="M23" s="4">
        <v>318.82274999999998</v>
      </c>
      <c r="N23" s="4">
        <v>388.42875000000004</v>
      </c>
      <c r="O23" s="4">
        <v>477.78120000000001</v>
      </c>
      <c r="P23" s="8"/>
    </row>
    <row r="24" spans="1:16">
      <c r="A24" s="2" t="s">
        <v>38</v>
      </c>
      <c r="B24" s="11" t="s">
        <v>39</v>
      </c>
      <c r="C24" s="11" t="s">
        <v>92</v>
      </c>
      <c r="D24" s="4">
        <v>79.28334000000001</v>
      </c>
      <c r="E24" s="4">
        <v>73.479825000000005</v>
      </c>
      <c r="F24" s="4">
        <v>78.102495000000005</v>
      </c>
      <c r="G24" s="4">
        <v>79.67025000000001</v>
      </c>
      <c r="H24" s="4">
        <v>74.408490000000015</v>
      </c>
      <c r="I24" s="4">
        <v>74.831715000000003</v>
      </c>
      <c r="J24" s="4">
        <v>76.554720000000003</v>
      </c>
      <c r="K24" s="4">
        <v>68.984054999999998</v>
      </c>
      <c r="L24" s="4">
        <v>59.89909500000001</v>
      </c>
      <c r="M24" s="4">
        <v>65.713544999999996</v>
      </c>
      <c r="N24" s="4">
        <v>64.782854999999998</v>
      </c>
      <c r="O24" s="4">
        <v>66.545415000000006</v>
      </c>
      <c r="P24" s="8"/>
    </row>
    <row r="25" spans="1:16">
      <c r="A25" s="2" t="s">
        <v>40</v>
      </c>
      <c r="B25" s="11" t="s">
        <v>41</v>
      </c>
      <c r="C25" s="11" t="s">
        <v>92</v>
      </c>
      <c r="D25" s="4">
        <v>93.356010000000012</v>
      </c>
      <c r="E25" s="4">
        <v>100.03635</v>
      </c>
      <c r="F25" s="4">
        <v>124.802505</v>
      </c>
      <c r="G25" s="4">
        <v>123.34788</v>
      </c>
      <c r="H25" s="4">
        <v>132.00165000000001</v>
      </c>
      <c r="I25" s="4">
        <v>129.78319500000001</v>
      </c>
      <c r="J25" s="4">
        <v>137.7945</v>
      </c>
      <c r="K25" s="4">
        <v>160.95779999999999</v>
      </c>
      <c r="L25" s="4">
        <v>164.00205000000003</v>
      </c>
      <c r="M25" s="4">
        <v>253.1088</v>
      </c>
      <c r="N25" s="4">
        <v>323.6463</v>
      </c>
      <c r="O25" s="4">
        <v>411.23565000000008</v>
      </c>
      <c r="P25" s="8"/>
    </row>
    <row r="26" spans="1:16" ht="22.5">
      <c r="A26" s="1" t="s">
        <v>42</v>
      </c>
      <c r="B26" s="10" t="s">
        <v>43</v>
      </c>
      <c r="C26" s="10" t="s">
        <v>92</v>
      </c>
      <c r="D26" s="4">
        <v>709.74900000000002</v>
      </c>
      <c r="E26" s="4">
        <v>755.52885000000003</v>
      </c>
      <c r="F26" s="4">
        <v>807.46334999999999</v>
      </c>
      <c r="G26" s="4">
        <v>881.98335000000009</v>
      </c>
      <c r="H26" s="4">
        <v>939.76740000000007</v>
      </c>
      <c r="I26" s="4">
        <v>986.83244999999999</v>
      </c>
      <c r="J26" s="4">
        <v>1015.4673</v>
      </c>
      <c r="K26" s="4">
        <v>1043.7552000000001</v>
      </c>
      <c r="L26" s="4">
        <v>883.85580000000004</v>
      </c>
      <c r="M26" s="4">
        <v>956.88405000000012</v>
      </c>
      <c r="N26" s="4">
        <v>1023.6577500000001</v>
      </c>
      <c r="O26" s="4">
        <v>1094.7001500000001</v>
      </c>
      <c r="P26" s="8"/>
    </row>
    <row r="27" spans="1:16" ht="22.5">
      <c r="A27" s="2" t="s">
        <v>44</v>
      </c>
      <c r="B27" s="11" t="s">
        <v>45</v>
      </c>
      <c r="C27" s="11" t="s">
        <v>92</v>
      </c>
      <c r="D27" s="4">
        <v>361.35585000000003</v>
      </c>
      <c r="E27" s="4">
        <v>384.51105000000001</v>
      </c>
      <c r="F27" s="4">
        <v>398.41065000000009</v>
      </c>
      <c r="G27" s="4">
        <v>438.30585000000002</v>
      </c>
      <c r="H27" s="4">
        <v>465.95249999999999</v>
      </c>
      <c r="I27" s="4">
        <v>486.54945000000004</v>
      </c>
      <c r="J27" s="4">
        <v>508.51530000000002</v>
      </c>
      <c r="K27" s="4">
        <v>524.54250000000002</v>
      </c>
      <c r="L27" s="4">
        <v>371.64420000000001</v>
      </c>
      <c r="M27" s="4">
        <v>466.99470000000008</v>
      </c>
      <c r="N27" s="4">
        <v>529.39035000000001</v>
      </c>
      <c r="O27" s="4">
        <v>564.00030000000004</v>
      </c>
      <c r="P27" s="8"/>
    </row>
    <row r="28" spans="1:16">
      <c r="A28" s="2" t="s">
        <v>46</v>
      </c>
      <c r="B28" s="11" t="s">
        <v>47</v>
      </c>
      <c r="C28" s="11" t="s">
        <v>92</v>
      </c>
      <c r="D28" s="4">
        <v>270.54540000000003</v>
      </c>
      <c r="E28" s="4">
        <v>285.18345000000005</v>
      </c>
      <c r="F28" s="4">
        <v>312.51285000000001</v>
      </c>
      <c r="G28" s="4">
        <v>342.62055000000004</v>
      </c>
      <c r="H28" s="4">
        <v>361.47059999999999</v>
      </c>
      <c r="I28" s="4">
        <v>380.99025</v>
      </c>
      <c r="J28" s="4">
        <v>383.17860000000002</v>
      </c>
      <c r="K28" s="4">
        <v>393.47235000000006</v>
      </c>
      <c r="L28" s="4">
        <v>385.48575000000005</v>
      </c>
      <c r="M28" s="4">
        <v>354.25080000000003</v>
      </c>
      <c r="N28" s="4">
        <v>355.077</v>
      </c>
      <c r="O28" s="4">
        <v>379.76175000000001</v>
      </c>
      <c r="P28" s="8"/>
    </row>
    <row r="29" spans="1:16">
      <c r="A29" s="2" t="s">
        <v>48</v>
      </c>
      <c r="B29" s="11" t="s">
        <v>49</v>
      </c>
      <c r="C29" s="11" t="s">
        <v>92</v>
      </c>
      <c r="D29" s="4">
        <v>77.848965000000007</v>
      </c>
      <c r="E29" s="4">
        <v>85.833539999999999</v>
      </c>
      <c r="F29" s="4">
        <v>96.53877</v>
      </c>
      <c r="G29" s="4">
        <v>101.05546500000001</v>
      </c>
      <c r="H29" s="4">
        <v>112.34457</v>
      </c>
      <c r="I29" s="4">
        <v>119.29261500000001</v>
      </c>
      <c r="J29" s="4">
        <v>123.77448</v>
      </c>
      <c r="K29" s="4">
        <v>125.74075500000001</v>
      </c>
      <c r="L29" s="4">
        <v>126.72531000000001</v>
      </c>
      <c r="M29" s="4">
        <v>135.63855000000001</v>
      </c>
      <c r="N29" s="4">
        <v>139.18905000000001</v>
      </c>
      <c r="O29" s="4">
        <v>150.93810000000002</v>
      </c>
      <c r="P29" s="8"/>
    </row>
    <row r="30" spans="1:16">
      <c r="A30" s="1" t="s">
        <v>50</v>
      </c>
      <c r="B30" s="10" t="s">
        <v>51</v>
      </c>
      <c r="C30" s="10" t="s">
        <v>92</v>
      </c>
      <c r="D30" s="4">
        <v>179.93475000000001</v>
      </c>
      <c r="E30" s="4">
        <v>185.8329</v>
      </c>
      <c r="F30" s="4">
        <v>195.27209999999999</v>
      </c>
      <c r="G30" s="4">
        <v>182.06910000000002</v>
      </c>
      <c r="H30" s="4">
        <v>183.08700000000002</v>
      </c>
      <c r="I30" s="4">
        <v>180.06975</v>
      </c>
      <c r="J30" s="4">
        <v>198.84014999999999</v>
      </c>
      <c r="K30" s="4">
        <v>220.91130000000001</v>
      </c>
      <c r="L30" s="4">
        <v>171.2286</v>
      </c>
      <c r="M30" s="4">
        <v>181.37655000000004</v>
      </c>
      <c r="N30" s="4">
        <v>259.54830000000004</v>
      </c>
      <c r="O30" s="4">
        <v>268.61760000000004</v>
      </c>
      <c r="P30" s="8"/>
    </row>
    <row r="31" spans="1:16">
      <c r="A31" s="2" t="s">
        <v>52</v>
      </c>
      <c r="B31" s="11" t="s">
        <v>53</v>
      </c>
      <c r="C31" s="11" t="s">
        <v>92</v>
      </c>
      <c r="D31" s="4">
        <v>63.145845000000008</v>
      </c>
      <c r="E31" s="4">
        <v>66.701205000000002</v>
      </c>
      <c r="F31" s="4">
        <v>72.881235000000004</v>
      </c>
      <c r="G31" s="4">
        <v>65.75985</v>
      </c>
      <c r="H31" s="4">
        <v>66.17889000000001</v>
      </c>
      <c r="I31" s="4">
        <v>66.644370000000009</v>
      </c>
      <c r="J31" s="4">
        <v>64.62612</v>
      </c>
      <c r="K31" s="4">
        <v>76.345470000000006</v>
      </c>
      <c r="L31" s="4">
        <v>51.35454</v>
      </c>
      <c r="M31" s="4">
        <v>60.173414999999999</v>
      </c>
      <c r="N31" s="4">
        <v>107.37994500000001</v>
      </c>
      <c r="O31" s="4">
        <v>107.83206000000001</v>
      </c>
      <c r="P31" s="8"/>
    </row>
    <row r="32" spans="1:16">
      <c r="A32" s="2" t="s">
        <v>54</v>
      </c>
      <c r="B32" s="11" t="s">
        <v>55</v>
      </c>
      <c r="C32" s="11" t="s">
        <v>92</v>
      </c>
      <c r="D32" s="4">
        <v>82.694115000000011</v>
      </c>
      <c r="E32" s="4">
        <v>84.080025000000006</v>
      </c>
      <c r="F32" s="4">
        <v>86.178600000000003</v>
      </c>
      <c r="G32" s="4">
        <v>79.624755000000007</v>
      </c>
      <c r="H32" s="4">
        <v>79.168860000000009</v>
      </c>
      <c r="I32" s="4">
        <v>74.500695000000007</v>
      </c>
      <c r="J32" s="4">
        <v>94.441949999999991</v>
      </c>
      <c r="K32" s="4">
        <v>104.0175</v>
      </c>
      <c r="L32" s="4">
        <v>78.437430000000006</v>
      </c>
      <c r="M32" s="4">
        <v>78.278670000000005</v>
      </c>
      <c r="N32" s="4">
        <v>106.859115</v>
      </c>
      <c r="O32" s="4">
        <v>112.41801000000001</v>
      </c>
      <c r="P32" s="8"/>
    </row>
    <row r="33" spans="1:16">
      <c r="A33" s="2" t="s">
        <v>56</v>
      </c>
      <c r="B33" s="11" t="s">
        <v>57</v>
      </c>
      <c r="C33" s="11" t="s">
        <v>92</v>
      </c>
      <c r="D33" s="4">
        <v>34.094925000000003</v>
      </c>
      <c r="E33" s="4">
        <v>35.051805000000002</v>
      </c>
      <c r="F33" s="4">
        <v>36.211725000000001</v>
      </c>
      <c r="G33" s="4">
        <v>36.684630000000006</v>
      </c>
      <c r="H33" s="4">
        <v>37.738844999999998</v>
      </c>
      <c r="I33" s="4">
        <v>38.924550000000004</v>
      </c>
      <c r="J33" s="4">
        <v>39.772215000000003</v>
      </c>
      <c r="K33" s="4">
        <v>40.548465000000007</v>
      </c>
      <c r="L33" s="4">
        <v>41.437440000000002</v>
      </c>
      <c r="M33" s="4">
        <v>42.923790000000004</v>
      </c>
      <c r="N33" s="4">
        <v>45.309645000000003</v>
      </c>
      <c r="O33" s="4">
        <v>48.367125000000001</v>
      </c>
      <c r="P33" s="8"/>
    </row>
    <row r="34" spans="1:16" ht="22.5">
      <c r="A34" s="22" t="s">
        <v>88</v>
      </c>
      <c r="B34" s="23" t="s">
        <v>61</v>
      </c>
      <c r="C34" s="23" t="s">
        <v>92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8"/>
    </row>
    <row r="35" spans="1:16">
      <c r="A35" s="1" t="s">
        <v>58</v>
      </c>
      <c r="B35" s="10"/>
      <c r="C35" s="10" t="s">
        <v>92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8"/>
    </row>
    <row r="36" spans="1:16">
      <c r="A36" s="25" t="s">
        <v>59</v>
      </c>
      <c r="B36" s="26" t="s">
        <v>60</v>
      </c>
      <c r="C36" s="26" t="s">
        <v>92</v>
      </c>
      <c r="D36" s="27">
        <v>4549.0545000000002</v>
      </c>
      <c r="E36" s="27">
        <v>4832.1495000000004</v>
      </c>
      <c r="F36" s="27">
        <v>5076.1080000000002</v>
      </c>
      <c r="G36" s="27">
        <v>5111.8155000000006</v>
      </c>
      <c r="H36" s="27">
        <v>5141.4075000000003</v>
      </c>
      <c r="I36" s="27">
        <v>5213.9025000000001</v>
      </c>
      <c r="J36" s="27">
        <v>5243.0760000000009</v>
      </c>
      <c r="K36" s="27">
        <v>5463.2340000000004</v>
      </c>
      <c r="L36" s="27">
        <v>4742.7390000000005</v>
      </c>
      <c r="M36" s="27">
        <v>5612.8275000000003</v>
      </c>
      <c r="N36" s="27">
        <v>6520.9859999999999</v>
      </c>
      <c r="O36" s="28">
        <v>7017.6510000000007</v>
      </c>
      <c r="P36" s="15"/>
    </row>
    <row r="37" spans="1:16">
      <c r="A37" s="29" t="s">
        <v>62</v>
      </c>
      <c r="B37" s="10" t="s">
        <v>63</v>
      </c>
      <c r="C37" s="10" t="s">
        <v>92</v>
      </c>
      <c r="D37" s="4">
        <v>606.26880000000006</v>
      </c>
      <c r="E37" s="4">
        <v>656.31735000000003</v>
      </c>
      <c r="F37" s="4">
        <v>697.17375000000004</v>
      </c>
      <c r="G37" s="4">
        <v>809.36955000000012</v>
      </c>
      <c r="H37" s="4">
        <v>907.18785000000003</v>
      </c>
      <c r="I37" s="4">
        <v>905.13315000000011</v>
      </c>
      <c r="J37" s="4">
        <v>948.74220000000014</v>
      </c>
      <c r="K37" s="4">
        <v>985.23</v>
      </c>
      <c r="L37" s="4">
        <v>772.91145000000006</v>
      </c>
      <c r="M37" s="4">
        <v>922.66290000000004</v>
      </c>
      <c r="N37" s="4">
        <v>1165.1067</v>
      </c>
      <c r="O37" s="30">
        <v>1262.7846</v>
      </c>
      <c r="P37" s="8"/>
    </row>
    <row r="38" spans="1:16">
      <c r="A38" s="31" t="s">
        <v>64</v>
      </c>
      <c r="B38" s="11" t="s">
        <v>65</v>
      </c>
      <c r="C38" s="11" t="s">
        <v>92</v>
      </c>
      <c r="D38" s="4" t="s">
        <v>90</v>
      </c>
      <c r="E38" s="4" t="s">
        <v>90</v>
      </c>
      <c r="F38" s="4" t="s">
        <v>90</v>
      </c>
      <c r="G38" s="4" t="s">
        <v>90</v>
      </c>
      <c r="H38" s="4" t="s">
        <v>90</v>
      </c>
      <c r="I38" s="4" t="s">
        <v>90</v>
      </c>
      <c r="J38" s="4" t="s">
        <v>90</v>
      </c>
      <c r="K38" s="4" t="s">
        <v>90</v>
      </c>
      <c r="L38" s="4" t="s">
        <v>90</v>
      </c>
      <c r="M38" s="4" t="s">
        <v>90</v>
      </c>
      <c r="N38" s="4" t="s">
        <v>90</v>
      </c>
      <c r="O38" s="30" t="s">
        <v>90</v>
      </c>
      <c r="P38" s="8"/>
    </row>
    <row r="39" spans="1:16">
      <c r="A39" s="31" t="s">
        <v>66</v>
      </c>
      <c r="B39" s="11" t="s">
        <v>67</v>
      </c>
      <c r="C39" s="11" t="s">
        <v>92</v>
      </c>
      <c r="D39" s="4" t="s">
        <v>90</v>
      </c>
      <c r="E39" s="4" t="s">
        <v>90</v>
      </c>
      <c r="F39" s="4" t="s">
        <v>90</v>
      </c>
      <c r="G39" s="4" t="s">
        <v>90</v>
      </c>
      <c r="H39" s="4" t="s">
        <v>90</v>
      </c>
      <c r="I39" s="4" t="s">
        <v>90</v>
      </c>
      <c r="J39" s="4" t="s">
        <v>90</v>
      </c>
      <c r="K39" s="4" t="s">
        <v>90</v>
      </c>
      <c r="L39" s="4" t="s">
        <v>90</v>
      </c>
      <c r="M39" s="4" t="s">
        <v>90</v>
      </c>
      <c r="N39" s="4" t="s">
        <v>90</v>
      </c>
      <c r="O39" s="30" t="s">
        <v>90</v>
      </c>
      <c r="P39" s="8"/>
    </row>
    <row r="40" spans="1:16">
      <c r="A40" s="29" t="s">
        <v>68</v>
      </c>
      <c r="B40" s="10"/>
      <c r="C40" s="10" t="s">
        <v>92</v>
      </c>
      <c r="D40" s="4">
        <f t="shared" ref="D40:O40" si="0">D41-(D36+D37)</f>
        <v>2.7000000009138603E-3</v>
      </c>
      <c r="E40" s="4">
        <f t="shared" si="0"/>
        <v>-1.3500000004569301E-3</v>
      </c>
      <c r="F40" s="4">
        <f t="shared" si="0"/>
        <v>-6.7499999995561666E-3</v>
      </c>
      <c r="G40" s="4">
        <f t="shared" si="0"/>
        <v>-4.0500000004612957E-3</v>
      </c>
      <c r="H40" s="4">
        <f t="shared" si="0"/>
        <v>-1.3500000004569301E-3</v>
      </c>
      <c r="I40" s="4">
        <f t="shared" si="0"/>
        <v>1.3500000004569301E-3</v>
      </c>
      <c r="J40" s="4">
        <f t="shared" si="0"/>
        <v>-2.700000001823355E-3</v>
      </c>
      <c r="K40" s="4">
        <f t="shared" si="0"/>
        <v>0</v>
      </c>
      <c r="L40" s="4">
        <f t="shared" si="0"/>
        <v>4.049999999551801E-3</v>
      </c>
      <c r="M40" s="4">
        <f t="shared" si="0"/>
        <v>8.099999999103602E-3</v>
      </c>
      <c r="N40" s="4">
        <f t="shared" si="0"/>
        <v>-2.7000000000043656E-3</v>
      </c>
      <c r="O40" s="30">
        <f t="shared" si="0"/>
        <v>5.4000000000087311E-3</v>
      </c>
      <c r="P40" s="8"/>
    </row>
    <row r="41" spans="1:16">
      <c r="A41" s="32" t="s">
        <v>69</v>
      </c>
      <c r="B41" s="33" t="s">
        <v>70</v>
      </c>
      <c r="C41" s="33" t="s">
        <v>92</v>
      </c>
      <c r="D41" s="34">
        <v>5155.3260000000009</v>
      </c>
      <c r="E41" s="34">
        <v>5488.4655000000002</v>
      </c>
      <c r="F41" s="34">
        <v>5773.2750000000005</v>
      </c>
      <c r="G41" s="34">
        <v>5921.1810000000005</v>
      </c>
      <c r="H41" s="34">
        <v>6048.5940000000001</v>
      </c>
      <c r="I41" s="34">
        <v>6119.0370000000003</v>
      </c>
      <c r="J41" s="34">
        <v>6191.8154999999997</v>
      </c>
      <c r="K41" s="34">
        <v>6448.4640000000009</v>
      </c>
      <c r="L41" s="34">
        <v>5515.6545000000006</v>
      </c>
      <c r="M41" s="34">
        <v>6535.4984999999997</v>
      </c>
      <c r="N41" s="34">
        <v>7686.09</v>
      </c>
      <c r="O41" s="35">
        <v>8280.4410000000007</v>
      </c>
      <c r="P41" s="15"/>
    </row>
    <row r="42" spans="1:16" ht="15" thickBot="1">
      <c r="A42" s="36" t="s">
        <v>71</v>
      </c>
      <c r="B42" s="37" t="s">
        <v>61</v>
      </c>
      <c r="C42" s="37" t="s">
        <v>92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8"/>
    </row>
    <row r="43" spans="1:16">
      <c r="A43" s="6" t="s">
        <v>85</v>
      </c>
    </row>
    <row r="44" spans="1:16" ht="33.75">
      <c r="A44" s="7" t="s">
        <v>87</v>
      </c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Sheet1!D6:O6</xm:f>
              <xm:sqref>P6</xm:sqref>
            </x14:sparkline>
            <x14:sparkline>
              <xm:f>Sheet1!D7:O7</xm:f>
              <xm:sqref>P7</xm:sqref>
            </x14:sparkline>
            <x14:sparkline>
              <xm:f>Sheet1!D8:O8</xm:f>
              <xm:sqref>P8</xm:sqref>
            </x14:sparkline>
            <x14:sparkline>
              <xm:f>Sheet1!D9:O9</xm:f>
              <xm:sqref>P9</xm:sqref>
            </x14:sparkline>
            <x14:sparkline>
              <xm:f>Sheet1!D10:O10</xm:f>
              <xm:sqref>P10</xm:sqref>
            </x14:sparkline>
            <x14:sparkline>
              <xm:f>Sheet1!D11:O11</xm:f>
              <xm:sqref>P11</xm:sqref>
            </x14:sparkline>
            <x14:sparkline>
              <xm:f>Sheet1!D12:O12</xm:f>
              <xm:sqref>P12</xm:sqref>
            </x14:sparkline>
            <x14:sparkline>
              <xm:f>Sheet1!D13:O13</xm:f>
              <xm:sqref>P13</xm:sqref>
            </x14:sparkline>
            <x14:sparkline>
              <xm:f>Sheet1!D14:O14</xm:f>
              <xm:sqref>P14</xm:sqref>
            </x14:sparkline>
            <x14:sparkline>
              <xm:f>Sheet1!D15:O15</xm:f>
              <xm:sqref>P15</xm:sqref>
            </x14:sparkline>
            <x14:sparkline>
              <xm:f>Sheet1!D16:O16</xm:f>
              <xm:sqref>P16</xm:sqref>
            </x14:sparkline>
            <x14:sparkline>
              <xm:f>Sheet1!D17:O17</xm:f>
              <xm:sqref>P17</xm:sqref>
            </x14:sparkline>
            <x14:sparkline>
              <xm:f>Sheet1!D18:O18</xm:f>
              <xm:sqref>P18</xm:sqref>
            </x14:sparkline>
            <x14:sparkline>
              <xm:f>Sheet1!D19:O19</xm:f>
              <xm:sqref>P19</xm:sqref>
            </x14:sparkline>
            <x14:sparkline>
              <xm:f>Sheet1!D20:O20</xm:f>
              <xm:sqref>P20</xm:sqref>
            </x14:sparkline>
            <x14:sparkline>
              <xm:f>Sheet1!D21:O21</xm:f>
              <xm:sqref>P21</xm:sqref>
            </x14:sparkline>
            <x14:sparkline>
              <xm:f>Sheet1!D22:O22</xm:f>
              <xm:sqref>P22</xm:sqref>
            </x14:sparkline>
            <x14:sparkline>
              <xm:f>Sheet1!D23:O23</xm:f>
              <xm:sqref>P23</xm:sqref>
            </x14:sparkline>
            <x14:sparkline>
              <xm:f>Sheet1!D24:O24</xm:f>
              <xm:sqref>P24</xm:sqref>
            </x14:sparkline>
            <x14:sparkline>
              <xm:f>Sheet1!D25:O25</xm:f>
              <xm:sqref>P25</xm:sqref>
            </x14:sparkline>
            <x14:sparkline>
              <xm:f>Sheet1!D26:O26</xm:f>
              <xm:sqref>P26</xm:sqref>
            </x14:sparkline>
            <x14:sparkline>
              <xm:f>Sheet1!D27:O27</xm:f>
              <xm:sqref>P27</xm:sqref>
            </x14:sparkline>
            <x14:sparkline>
              <xm:f>Sheet1!D28:O28</xm:f>
              <xm:sqref>P28</xm:sqref>
            </x14:sparkline>
            <x14:sparkline>
              <xm:f>Sheet1!D29:O29</xm:f>
              <xm:sqref>P29</xm:sqref>
            </x14:sparkline>
            <x14:sparkline>
              <xm:f>Sheet1!D30:O30</xm:f>
              <xm:sqref>P30</xm:sqref>
            </x14:sparkline>
            <x14:sparkline>
              <xm:f>Sheet1!D31:O31</xm:f>
              <xm:sqref>P31</xm:sqref>
            </x14:sparkline>
            <x14:sparkline>
              <xm:f>Sheet1!D32:O32</xm:f>
              <xm:sqref>P32</xm:sqref>
            </x14:sparkline>
            <x14:sparkline>
              <xm:f>Sheet1!D33:O33</xm:f>
              <xm:sqref>P33</xm:sqref>
            </x14:sparkline>
            <x14:sparkline>
              <xm:f>Sheet1!D34:O34</xm:f>
              <xm:sqref>P34</xm:sqref>
            </x14:sparkline>
            <x14:sparkline>
              <xm:f>Sheet1!D35:O35</xm:f>
              <xm:sqref>P35</xm:sqref>
            </x14:sparkline>
            <x14:sparkline>
              <xm:f>Sheet1!D36:O36</xm:f>
              <xm:sqref>P36</xm:sqref>
            </x14:sparkline>
            <x14:sparkline>
              <xm:f>Sheet1!D37:O37</xm:f>
              <xm:sqref>P37</xm:sqref>
            </x14:sparkline>
            <x14:sparkline>
              <xm:f>Sheet1!D38:O38</xm:f>
              <xm:sqref>P38</xm:sqref>
            </x14:sparkline>
            <x14:sparkline>
              <xm:f>Sheet1!D39:O39</xm:f>
              <xm:sqref>P39</xm:sqref>
            </x14:sparkline>
            <x14:sparkline>
              <xm:f>Sheet1!D40:O40</xm:f>
              <xm:sqref>P40</xm:sqref>
            </x14:sparkline>
            <x14:sparkline>
              <xm:f>Sheet1!D41:O41</xm:f>
              <xm:sqref>P41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2025-08-18T00:38:17Z</dcterms:created>
  <dcterms:modified xsi:type="dcterms:W3CDTF">2025-08-25T17:55:22Z</dcterms:modified>
</cp:coreProperties>
</file>