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Domin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<sst xmlns="http://schemas.openxmlformats.org/spreadsheetml/2006/main" count="203" uniqueCount="49">
  <si>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</t>
    </r>
    <r>
      <rPr>
        <b/>
        <sz val="16"/>
        <color theme="0"/>
        <rFont val="Arial"/>
        <family val="2"/>
      </rPr>
      <t>DOMINICA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</si>
  <si>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</si>
  <si>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</si>
  <si>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</si>
  <si>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</si>
  <si>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</si>
  <si>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</si>
  <si>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</si>
  <si>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r>
      <t xml:space="preserve">Estimates of visitor expenditure (US$ Mn) </t>
    </r>
    <r>
      <rPr>
        <vertAlign val="superscript"/>
        <sz val="8"/>
        <rFont val="Arial"/>
        <family val="2"/>
      </rPr>
      <t>1</t>
    </r>
  </si>
  <si>
    <t>Environmental Health</t>
  </si>
  <si>
    <t>Proportion of population using safely managed sanitation services (SDG)</t>
  </si>
  <si>
    <t>Proportion of population using safely managed drinking water services (SDG)</t>
  </si>
  <si>
    <t>Natural Disasters</t>
  </si>
  <si>
    <t xml:space="preserve">Name and Type </t>
  </si>
  <si>
    <t>Tomas</t>
  </si>
  <si>
    <t>Flooding</t>
  </si>
  <si>
    <t>n.a</t>
  </si>
  <si>
    <t xml:space="preserve">Erica </t>
  </si>
  <si>
    <t xml:space="preserve">Maria </t>
  </si>
  <si>
    <t>Economic loss</t>
  </si>
  <si>
    <t>EC$ 1.3 Billion</t>
  </si>
  <si>
    <t>EC$ 2.51 Billion</t>
  </si>
  <si>
    <t>Human loss</t>
  </si>
  <si>
    <t>Energy and Minerals</t>
  </si>
  <si>
    <t>Proportion of population with access to electricity (SDG 7.1.1)</t>
  </si>
  <si>
    <t>Energy Consumption by Year (Primary Electricity 000,000 kWh)</t>
  </si>
  <si>
    <t>Land Use and Agriculture</t>
  </si>
  <si>
    <t>Use (Imports) of fertilizer by Year (MT)</t>
  </si>
  <si>
    <t>Use (Imports) of pesticides by Year  (MT)</t>
  </si>
  <si>
    <t>Coastal and Marine Resources</t>
  </si>
  <si>
    <t>Protected marine area (square km)</t>
  </si>
  <si>
    <t>Fish Landings (mT)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</si>
  <si>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</si>
  <si>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</si>
  <si>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</si>
  <si>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</si>
  <si>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</si>
  <si>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</si>
  <si>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</si>
  <si>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 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</si>
  <si>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),Gigagrams (Gg)</t>
    </r>
  </si>
  <si>
    <t>Waste</t>
  </si>
  <si>
    <r>
      <t xml:space="preserve">Municipal waste collected (1000 t) </t>
    </r>
    <r>
      <rPr>
        <vertAlign val="superscript"/>
        <sz val="8"/>
        <rFont val="Arial"/>
        <family val="2"/>
      </rPr>
      <t>3</t>
    </r>
  </si>
  <si>
    <t>Water</t>
  </si>
  <si>
    <t>Net freshwater supplied by water supply industry (‘000,000 gals)</t>
  </si>
  <si>
    <t xml:space="preserve">Sources: National Statistical Office ; The United Nations Statistics Division (UNSD) - Waste and Water; The Caribbean Tourism Organization (CTO) - Tourism </t>
  </si>
  <si>
    <t>Note: … means data not available</t>
  </si>
  <si>
    <t>n.a means not applicable</t>
  </si>
  <si>
    <t>1- CTO's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</si>
</sst>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b/>
      <sz val="16"/>
      <color theme="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vertAlign val="superscript"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6" fillId="0" borderId="3" applyNumberFormat="0" applyFill="0" applyProtection="0">
      <alignment horizontal="left" vertical="center" wrapText="1"/>
    </xf>
    <xf numFmtId="0" fontId="8" fillId="0" borderId="0" applyNumberFormat="0" applyFill="0" applyBorder="0" applyProtection="0">
      <alignment horizontal="left" vertical="center" wrapText="1"/>
    </xf>
    <xf numFmtId="0" fontId="16" fillId="0" borderId="0" applyNumberFormat="0" applyFill="0" applyBorder="0" applyProtection="0">
      <alignment vertical="center" wrapText="1"/>
    </xf>
  </cellStyleXfs>
  <cellXfs count="20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7" fillId="2" borderId="0" xfId="6" applyFont="1" applyFill="1" applyBorder="1" applyAlignment="1">
      <alignment horizontal="centerContinuous" vertical="center"/>
    </xf>
    <xf numFmtId="0" fontId="7" fillId="2" borderId="0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8" fillId="0" borderId="0" xfId="1" applyNumberFormat="1" applyFont="1" applyAlignment="1">
      <alignment horizontal="right" vertical="center" wrapText="1"/>
    </xf>
    <xf numFmtId="0" fontId="7" fillId="2" borderId="4" xfId="6" applyFont="1" applyFill="1" applyBorder="1" applyAlignment="1">
      <alignment horizontal="centerContinuous" vertical="center" wrapText="1"/>
    </xf>
    <xf numFmtId="166" fontId="8" fillId="0" borderId="0" xfId="1" applyNumberFormat="1" applyFont="1" applyAlignment="1">
      <alignment horizontal="right" vertical="center" wrapText="1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horizontal="left" vertical="center" wrapText="1" indent="2"/>
    </xf>
    <xf numFmtId="0" fontId="7" fillId="2" borderId="0" xfId="7" applyFont="1" applyFill="1" applyBorder="1" applyAlignment="1">
      <alignment horizontal="left" vertical="center" wrapText="1"/>
    </xf>
    <xf numFmtId="166" fontId="15" fillId="2" borderId="0" xfId="1" applyNumberFormat="1" applyFont="1" applyFill="1" applyBorder="1" applyAlignment="1">
      <alignment horizontal="right" vertical="center" wrapText="1"/>
    </xf>
    <xf numFmtId="0" fontId="8" fillId="0" borderId="0" xfId="8" applyFont="1" applyFill="1" applyBorder="1" applyAlignment="1">
      <alignment horizontal="left" vertical="center"/>
    </xf>
    <xf numFmtId="0" fontId="8" fillId="0" borderId="0" xfId="8" applyFont="1" applyFill="1" applyBorder="1" applyAlignment="1">
      <alignment horizontal="left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left" indent="3"/>
    </xf>
    <xf numFmtId="0" fontId="5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32">
    <dxf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left" vertical="top" textRotation="0" wrapText="1" relativeIndent="0" justifyLastLine="0" shrinkToFit="0" readingOrder="0"/>
      <border diagonalUp="0" diagonalDown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theme="0" tint="-0.499984740745262"/>
        </top>
        <bottom style="thick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328221</xdr:colOff>
      <xdr:row>0</xdr:row>
      <xdr:rowOff>0</xdr:rowOff>
    </xdr:from>
    <xdr:to>
      <xdr:col>15</xdr:col>
      <xdr:colOff>1361</xdr:colOff>
      <xdr:row>1</xdr:row>
      <xdr:rowOff>3429</xdr:rowOff>
    </xdr:to>
    <xdr:pic>
      <xdr:nvPicPr>
        <xdr:cNvPr id="2" name="Picture 1" descr="flagge-dominica.gif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5221" y="0"/>
          <a:ext cx="911390" cy="6035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6" displayName="Table26" ref="A4:O39" headerRowCount="0" totalsRowShown="0" headerRowDxfId="31" tableBorderDxfId="30">
  <tableColumns count="15">
    <tableColumn id="1" name="Column1" headerRowDxfId="29" dataDxfId="28"/>
    <tableColumn id="2" name="Column2" headerRowDxfId="27" dataDxfId="26"/>
    <tableColumn id="3" name="Column3" headerRowDxfId="25" dataDxfId="24"/>
    <tableColumn id="4" name="Column4" headerRowDxfId="23" dataDxfId="22"/>
    <tableColumn id="5" name="Column5" headerRowDxfId="21" dataDxfId="20"/>
    <tableColumn id="6" name="Column6" headerRowDxfId="19" dataDxfId="18"/>
    <tableColumn id="7" name="Column7" headerRowDxfId="17" dataDxfId="16"/>
    <tableColumn id="8" name="Column8" headerRowDxfId="15" dataDxfId="14"/>
    <tableColumn id="9" name="Column9" headerRowDxfId="13" dataDxfId="12"/>
    <tableColumn id="10" name="Column10" headerRowDxfId="11" dataDxfId="10"/>
    <tableColumn id="11" name="Column11" headerRowDxfId="9" dataDxfId="8"/>
    <tableColumn id="12" name="Column12" headerRowDxfId="7" dataDxfId="6"/>
    <tableColumn id="13" name="Column13" headerRowDxfId="5" dataDxfId="4"/>
    <tableColumn id="14" name="Column14" headerRowDxfId="3" dataDxfId="2"/>
    <tableColumn id="15" name="Column142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43"/>
  <sheetViews>
    <sheetView tabSelected="1" zoomScale="115" zoomScaleNormal="115" workbookViewId="0"/>
  </sheetViews>
  <sheetFormatPr defaultColWidth="11.85546875" defaultRowHeight="15" x14ac:dyDescent="0.25"/>
  <cols>
    <col min="1" max="1" width="42.85546875" customWidth="1"/>
    <col min="2" max="15" width="9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16.5" thickTop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3">
        <v>2019</v>
      </c>
      <c r="L3" s="3">
        <v>2020</v>
      </c>
      <c r="M3" s="3">
        <v>2021</v>
      </c>
      <c r="N3" s="3">
        <v>2022</v>
      </c>
      <c r="O3" s="3">
        <v>2023</v>
      </c>
    </row>
    <row r="4" spans="1:15" ht="18" customHeight="1" x14ac:dyDescent="0.25">
      <c r="A4" s="4" t="s">
        <v>2</v>
      </c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6" t="s">
        <v>3</v>
      </c>
      <c r="B5" s="7">
        <v>70.2</v>
      </c>
      <c r="C5" s="7" t="s">
        <v>4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7" t="s">
        <v>4</v>
      </c>
      <c r="N5" s="7" t="s">
        <v>4</v>
      </c>
      <c r="O5" s="7" t="s">
        <v>4</v>
      </c>
    </row>
    <row r="6" spans="1:15" ht="18" customHeight="1" x14ac:dyDescent="0.25">
      <c r="A6" s="8" t="s">
        <v>5</v>
      </c>
      <c r="B6" s="8"/>
      <c r="C6" s="8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6" t="s">
        <v>6</v>
      </c>
      <c r="B7" s="9">
        <v>76518</v>
      </c>
      <c r="C7" s="9">
        <v>75546</v>
      </c>
      <c r="D7" s="9">
        <v>78965</v>
      </c>
      <c r="E7" s="9">
        <v>78277</v>
      </c>
      <c r="F7" s="9">
        <v>81511</v>
      </c>
      <c r="G7" s="9">
        <v>74481</v>
      </c>
      <c r="H7" s="9">
        <v>78369</v>
      </c>
      <c r="I7" s="9">
        <v>72228</v>
      </c>
      <c r="J7" s="9">
        <v>62867</v>
      </c>
      <c r="K7" s="9">
        <v>89626</v>
      </c>
      <c r="L7" s="9">
        <v>21733</v>
      </c>
      <c r="M7" s="9">
        <v>14877</v>
      </c>
      <c r="N7" s="9">
        <v>61037</v>
      </c>
      <c r="O7" s="9">
        <v>74613</v>
      </c>
    </row>
    <row r="8" spans="1:15" x14ac:dyDescent="0.25">
      <c r="A8" s="6" t="s">
        <v>7</v>
      </c>
      <c r="B8" s="9">
        <v>516820</v>
      </c>
      <c r="C8" s="9">
        <v>341501</v>
      </c>
      <c r="D8" s="9">
        <v>266178</v>
      </c>
      <c r="E8" s="9">
        <v>230587</v>
      </c>
      <c r="F8" s="9">
        <v>286573</v>
      </c>
      <c r="G8" s="9">
        <v>281544</v>
      </c>
      <c r="H8" s="9">
        <v>277131</v>
      </c>
      <c r="I8" s="9">
        <v>157040</v>
      </c>
      <c r="J8" s="9">
        <v>134469</v>
      </c>
      <c r="K8" s="9">
        <v>229747</v>
      </c>
      <c r="L8" s="9">
        <v>117979</v>
      </c>
      <c r="M8" s="9">
        <v>50717</v>
      </c>
      <c r="N8" s="9">
        <v>170145</v>
      </c>
      <c r="O8" s="9">
        <v>314503</v>
      </c>
    </row>
    <row r="9" spans="1:15" x14ac:dyDescent="0.25">
      <c r="A9" s="6" t="s">
        <v>8</v>
      </c>
      <c r="B9" s="7">
        <v>94.146359400000009</v>
      </c>
      <c r="C9" s="7">
        <v>95.001762999999997</v>
      </c>
      <c r="D9" s="7">
        <v>78.091501999999991</v>
      </c>
      <c r="E9" s="7">
        <v>101.95411200000001</v>
      </c>
      <c r="F9" s="7">
        <v>126.415319</v>
      </c>
      <c r="G9" s="7">
        <v>122.607</v>
      </c>
      <c r="H9" s="7">
        <v>141.96</v>
      </c>
      <c r="I9" s="7">
        <v>120.78</v>
      </c>
      <c r="J9" s="7">
        <v>81.28761592592592</v>
      </c>
      <c r="K9" s="7">
        <v>117.6931349888889</v>
      </c>
      <c r="L9" s="7">
        <v>51.485702534552523</v>
      </c>
      <c r="M9" s="7">
        <v>16.466666666666665</v>
      </c>
      <c r="N9" s="7">
        <v>60.396296296296292</v>
      </c>
      <c r="O9" s="7">
        <v>79.281481481481478</v>
      </c>
    </row>
    <row r="10" spans="1:15" ht="18" customHeight="1" x14ac:dyDescent="0.25">
      <c r="A10" s="8" t="s">
        <v>9</v>
      </c>
      <c r="B10" s="8"/>
      <c r="C10" s="8"/>
      <c r="D10" s="8"/>
      <c r="E10" s="8"/>
      <c r="F10" s="8"/>
      <c r="G10" s="4"/>
      <c r="H10" s="4"/>
      <c r="I10" s="4"/>
      <c r="J10" s="4"/>
      <c r="K10" s="4"/>
      <c r="L10" s="4"/>
      <c r="M10" s="4"/>
      <c r="N10" s="4"/>
      <c r="O10" s="4"/>
    </row>
    <row r="11" spans="1:15" ht="22.5" x14ac:dyDescent="0.25">
      <c r="A11" s="6" t="s">
        <v>10</v>
      </c>
      <c r="B11" s="7" t="s">
        <v>4</v>
      </c>
      <c r="C11" s="7" t="s">
        <v>4</v>
      </c>
      <c r="D11" s="7" t="s">
        <v>4</v>
      </c>
      <c r="E11" s="7" t="s">
        <v>4</v>
      </c>
      <c r="F11" s="7" t="s">
        <v>4</v>
      </c>
      <c r="G11" s="7" t="s">
        <v>4</v>
      </c>
      <c r="H11" s="7" t="s">
        <v>4</v>
      </c>
      <c r="I11" s="7">
        <v>84</v>
      </c>
      <c r="J11" s="7" t="s">
        <v>4</v>
      </c>
      <c r="K11" s="7" t="s">
        <v>4</v>
      </c>
      <c r="L11" s="7" t="s">
        <v>4</v>
      </c>
      <c r="M11" s="7" t="s">
        <v>4</v>
      </c>
      <c r="N11" s="7" t="s">
        <v>4</v>
      </c>
      <c r="O11" s="7" t="s">
        <v>4</v>
      </c>
    </row>
    <row r="12" spans="1:15" ht="22.5" x14ac:dyDescent="0.25">
      <c r="A12" s="6" t="s">
        <v>11</v>
      </c>
      <c r="B12" s="7" t="s">
        <v>4</v>
      </c>
      <c r="C12" s="7" t="s">
        <v>4</v>
      </c>
      <c r="D12" s="7" t="s">
        <v>4</v>
      </c>
      <c r="E12" s="7" t="s">
        <v>4</v>
      </c>
      <c r="F12" s="7" t="s">
        <v>4</v>
      </c>
      <c r="G12" s="7" t="s">
        <v>4</v>
      </c>
      <c r="H12" s="7" t="s">
        <v>4</v>
      </c>
      <c r="I12" s="7">
        <v>95</v>
      </c>
      <c r="J12" s="7" t="s">
        <v>4</v>
      </c>
      <c r="K12" s="7" t="s">
        <v>4</v>
      </c>
      <c r="L12" s="7" t="s">
        <v>4</v>
      </c>
      <c r="M12" s="7" t="s">
        <v>4</v>
      </c>
      <c r="N12" s="7" t="s">
        <v>4</v>
      </c>
      <c r="O12" s="7" t="s">
        <v>4</v>
      </c>
    </row>
    <row r="13" spans="1:15" ht="18" customHeight="1" x14ac:dyDescent="0.25">
      <c r="A13" s="8" t="s">
        <v>12</v>
      </c>
      <c r="B13" s="8"/>
      <c r="C13" s="8"/>
      <c r="D13" s="8"/>
      <c r="E13" s="8"/>
      <c r="F13" s="8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7" t="s">
        <v>15</v>
      </c>
      <c r="F14" s="7" t="s">
        <v>16</v>
      </c>
      <c r="G14" s="7" t="s">
        <v>17</v>
      </c>
      <c r="H14" s="7" t="s">
        <v>16</v>
      </c>
      <c r="I14" s="7" t="s">
        <v>18</v>
      </c>
      <c r="J14" s="7" t="s">
        <v>16</v>
      </c>
      <c r="K14" s="7" t="s">
        <v>16</v>
      </c>
      <c r="L14" s="7" t="s">
        <v>16</v>
      </c>
      <c r="M14" s="7"/>
      <c r="N14" s="7"/>
      <c r="O14" s="7"/>
    </row>
    <row r="15" spans="1:15" ht="22.5" x14ac:dyDescent="0.25">
      <c r="A15" s="6" t="s">
        <v>19</v>
      </c>
      <c r="B15" s="7" t="s">
        <v>4</v>
      </c>
      <c r="C15" s="7" t="s">
        <v>4</v>
      </c>
      <c r="D15" s="7" t="s">
        <v>16</v>
      </c>
      <c r="E15" s="7" t="s">
        <v>4</v>
      </c>
      <c r="F15" s="7" t="s">
        <v>16</v>
      </c>
      <c r="G15" s="7" t="s">
        <v>20</v>
      </c>
      <c r="H15" s="7" t="s">
        <v>16</v>
      </c>
      <c r="I15" s="7" t="s">
        <v>21</v>
      </c>
      <c r="J15" s="7" t="s">
        <v>16</v>
      </c>
      <c r="K15" s="7" t="s">
        <v>16</v>
      </c>
      <c r="L15" s="7" t="s">
        <v>16</v>
      </c>
      <c r="M15" s="7"/>
      <c r="N15" s="7"/>
      <c r="O15" s="7"/>
    </row>
    <row r="16" spans="1:15" x14ac:dyDescent="0.25">
      <c r="A16" s="6" t="s">
        <v>22</v>
      </c>
      <c r="B16" s="7" t="s">
        <v>4</v>
      </c>
      <c r="C16" s="7" t="s">
        <v>4</v>
      </c>
      <c r="D16" s="7" t="s">
        <v>16</v>
      </c>
      <c r="E16" s="7" t="s">
        <v>4</v>
      </c>
      <c r="F16" s="7" t="s">
        <v>16</v>
      </c>
      <c r="G16" s="7">
        <v>11</v>
      </c>
      <c r="H16" s="7" t="s">
        <v>16</v>
      </c>
      <c r="I16" s="7">
        <v>30</v>
      </c>
      <c r="J16" s="7" t="s">
        <v>16</v>
      </c>
      <c r="K16" s="7" t="s">
        <v>16</v>
      </c>
      <c r="L16" s="7" t="s">
        <v>16</v>
      </c>
      <c r="M16" s="7"/>
      <c r="N16" s="7"/>
      <c r="O16" s="7"/>
    </row>
    <row r="17" spans="1:15" ht="18" customHeight="1" x14ac:dyDescent="0.25">
      <c r="A17" s="8" t="s">
        <v>23</v>
      </c>
      <c r="B17" s="8"/>
      <c r="C17" s="8"/>
      <c r="D17" s="8"/>
      <c r="E17" s="8"/>
      <c r="F17" s="8"/>
      <c r="G17" s="4"/>
      <c r="H17" s="4"/>
      <c r="I17" s="4"/>
      <c r="J17" s="4"/>
      <c r="K17" s="4"/>
      <c r="L17" s="4"/>
      <c r="M17" s="4"/>
      <c r="N17" s="4"/>
      <c r="O17" s="4"/>
    </row>
    <row r="18" spans="1:15" ht="22.5" x14ac:dyDescent="0.25">
      <c r="A18" s="6" t="s">
        <v>24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100</v>
      </c>
      <c r="O18" s="7"/>
    </row>
    <row r="19" spans="1:15" ht="22.5" x14ac:dyDescent="0.25">
      <c r="A19" s="6" t="s">
        <v>25</v>
      </c>
      <c r="B19" s="7">
        <v>39.472999999999999</v>
      </c>
      <c r="C19" s="7">
        <v>40.418999999999997</v>
      </c>
      <c r="D19" s="7">
        <v>40.784999999999997</v>
      </c>
      <c r="E19" s="7">
        <v>40.799999999999997</v>
      </c>
      <c r="F19" s="7">
        <v>41.683999999999997</v>
      </c>
      <c r="G19" s="7">
        <v>43.256</v>
      </c>
      <c r="H19" s="7">
        <v>45.847300000000004</v>
      </c>
      <c r="I19" s="7">
        <v>34.461100000000002</v>
      </c>
      <c r="J19" s="7">
        <v>23.28</v>
      </c>
      <c r="K19" s="7">
        <v>37.723999999999997</v>
      </c>
      <c r="L19" s="7">
        <v>40.78</v>
      </c>
      <c r="M19" s="7" t="s">
        <v>4</v>
      </c>
      <c r="N19" s="7" t="s">
        <v>4</v>
      </c>
      <c r="O19" s="7" t="s">
        <v>4</v>
      </c>
    </row>
    <row r="20" spans="1:15" ht="18" customHeight="1" x14ac:dyDescent="0.25">
      <c r="A20" s="8" t="s">
        <v>26</v>
      </c>
      <c r="B20" s="8"/>
      <c r="C20" s="8"/>
      <c r="D20" s="8"/>
      <c r="E20" s="8"/>
      <c r="F20" s="8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6" t="s">
        <v>27</v>
      </c>
      <c r="B21" s="7">
        <v>833.14700799999991</v>
      </c>
      <c r="C21" s="7">
        <v>62.789000000000001</v>
      </c>
      <c r="D21" s="7">
        <v>47.458999999999996</v>
      </c>
      <c r="E21" s="7">
        <v>44.277999999999999</v>
      </c>
      <c r="F21" s="7">
        <v>1245.8934899999999</v>
      </c>
      <c r="G21" s="7">
        <v>2059.2982499999998</v>
      </c>
      <c r="H21" s="7">
        <v>1342.4370000000001</v>
      </c>
      <c r="I21" s="7">
        <v>996.11299999999994</v>
      </c>
      <c r="J21" s="7">
        <v>1722.4720000000002</v>
      </c>
      <c r="K21" s="7">
        <v>1780.028</v>
      </c>
      <c r="L21" s="7">
        <v>1245.4440039999999</v>
      </c>
      <c r="M21" s="7">
        <v>1467.9790009999999</v>
      </c>
      <c r="N21" s="7">
        <v>903.6907799999999</v>
      </c>
      <c r="O21" s="7">
        <v>1007.9385200000003</v>
      </c>
    </row>
    <row r="22" spans="1:15" x14ac:dyDescent="0.25">
      <c r="A22" s="6" t="s">
        <v>28</v>
      </c>
      <c r="B22" s="7">
        <v>47.806013999999998</v>
      </c>
      <c r="C22" s="7">
        <v>149.65350000000001</v>
      </c>
      <c r="D22" s="7">
        <v>152.673</v>
      </c>
      <c r="E22" s="7">
        <v>108.5274</v>
      </c>
      <c r="F22" s="7">
        <v>157.18692200000001</v>
      </c>
      <c r="G22" s="7">
        <v>304.02603000000005</v>
      </c>
      <c r="H22" s="7">
        <v>194.41</v>
      </c>
      <c r="I22" s="7">
        <v>188.36999999999998</v>
      </c>
      <c r="J22" s="7">
        <v>250.19700000000006</v>
      </c>
      <c r="K22" s="7">
        <v>192.84100200000003</v>
      </c>
      <c r="L22" s="7">
        <v>250.84100100000001</v>
      </c>
      <c r="M22" s="7">
        <v>183.08900400000002</v>
      </c>
      <c r="N22" s="7">
        <v>159.805722</v>
      </c>
      <c r="O22" s="7">
        <v>204.19844499999999</v>
      </c>
    </row>
    <row r="23" spans="1:15" ht="18" customHeight="1" x14ac:dyDescent="0.25">
      <c r="A23" s="8" t="s">
        <v>29</v>
      </c>
      <c r="B23" s="8"/>
      <c r="C23" s="8"/>
      <c r="D23" s="8"/>
      <c r="E23" s="8"/>
      <c r="F23" s="8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6" t="s">
        <v>30</v>
      </c>
      <c r="B24" s="7" t="s">
        <v>4</v>
      </c>
      <c r="C24" s="7" t="s">
        <v>4</v>
      </c>
      <c r="D24" s="7" t="s">
        <v>4</v>
      </c>
      <c r="E24" s="7">
        <f>2659.28/2.471</f>
        <v>1076.195872116552</v>
      </c>
      <c r="F24" s="7" t="s">
        <v>4</v>
      </c>
      <c r="G24" s="7" t="s">
        <v>4</v>
      </c>
      <c r="H24" s="7" t="s">
        <v>4</v>
      </c>
      <c r="I24" s="7" t="s">
        <v>4</v>
      </c>
      <c r="J24" s="7" t="s">
        <v>4</v>
      </c>
      <c r="K24" s="7" t="s">
        <v>4</v>
      </c>
      <c r="L24" s="7" t="s">
        <v>4</v>
      </c>
      <c r="M24" s="7" t="s">
        <v>4</v>
      </c>
      <c r="N24" s="7" t="s">
        <v>4</v>
      </c>
      <c r="O24" s="7" t="s">
        <v>4</v>
      </c>
    </row>
    <row r="25" spans="1:15" x14ac:dyDescent="0.25">
      <c r="A25" s="6" t="s">
        <v>31</v>
      </c>
      <c r="B25" s="7">
        <v>559.70000000000005</v>
      </c>
      <c r="C25" s="7">
        <v>665.4</v>
      </c>
      <c r="D25" s="7">
        <v>561</v>
      </c>
      <c r="E25" s="7">
        <v>539.79999999999995</v>
      </c>
      <c r="F25" s="7" t="s">
        <v>4</v>
      </c>
      <c r="G25" s="7" t="s">
        <v>4</v>
      </c>
      <c r="H25" s="7" t="s">
        <v>4</v>
      </c>
      <c r="I25" s="7" t="s">
        <v>4</v>
      </c>
      <c r="J25" s="7" t="s">
        <v>4</v>
      </c>
      <c r="K25" s="7" t="s">
        <v>4</v>
      </c>
      <c r="L25" s="7" t="s">
        <v>4</v>
      </c>
      <c r="M25" s="7" t="s">
        <v>4</v>
      </c>
      <c r="N25" s="7" t="s">
        <v>4</v>
      </c>
      <c r="O25" s="7" t="s">
        <v>4</v>
      </c>
    </row>
    <row r="26" spans="1:15" ht="18" customHeight="1" x14ac:dyDescent="0.25">
      <c r="A26" s="8" t="s">
        <v>32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5">
      <c r="A27" s="10" t="s">
        <v>33</v>
      </c>
      <c r="B27" s="7" t="s">
        <v>4</v>
      </c>
      <c r="C27" s="7" t="s">
        <v>4</v>
      </c>
      <c r="D27" s="7" t="s">
        <v>4</v>
      </c>
      <c r="E27" s="7">
        <v>162.80098699999999</v>
      </c>
      <c r="F27" s="7" t="s">
        <v>4</v>
      </c>
      <c r="G27" s="7" t="s">
        <v>4</v>
      </c>
      <c r="H27" s="7" t="s">
        <v>4</v>
      </c>
      <c r="I27" s="7" t="s">
        <v>4</v>
      </c>
      <c r="J27" s="7" t="s">
        <v>4</v>
      </c>
      <c r="K27" s="7" t="s">
        <v>4</v>
      </c>
      <c r="L27" s="7" t="s">
        <v>4</v>
      </c>
      <c r="M27" s="7" t="s">
        <v>4</v>
      </c>
      <c r="N27" s="7" t="s">
        <v>4</v>
      </c>
      <c r="O27" s="7" t="s">
        <v>4</v>
      </c>
    </row>
    <row r="28" spans="1:15" x14ac:dyDescent="0.25">
      <c r="A28" s="10" t="s">
        <v>34</v>
      </c>
      <c r="B28" s="7" t="s">
        <v>4</v>
      </c>
      <c r="C28" s="7" t="s">
        <v>4</v>
      </c>
      <c r="D28" s="7" t="s">
        <v>4</v>
      </c>
      <c r="E28" s="7">
        <v>21.71</v>
      </c>
      <c r="F28" s="7" t="s">
        <v>4</v>
      </c>
      <c r="G28" s="7" t="s">
        <v>4</v>
      </c>
      <c r="H28" s="7" t="s">
        <v>4</v>
      </c>
      <c r="I28" s="7" t="s">
        <v>4</v>
      </c>
      <c r="J28" s="7" t="s">
        <v>4</v>
      </c>
      <c r="K28" s="7" t="s">
        <v>4</v>
      </c>
      <c r="L28" s="7" t="s">
        <v>4</v>
      </c>
      <c r="M28" s="7" t="s">
        <v>4</v>
      </c>
      <c r="N28" s="7" t="s">
        <v>4</v>
      </c>
      <c r="O28" s="7" t="s">
        <v>4</v>
      </c>
    </row>
    <row r="29" spans="1:15" ht="18" customHeight="1" x14ac:dyDescent="0.25">
      <c r="A29" s="8" t="s">
        <v>35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10" t="s">
        <v>36</v>
      </c>
      <c r="B30" s="7" t="s">
        <v>4</v>
      </c>
      <c r="C30" s="7" t="s">
        <v>4</v>
      </c>
      <c r="D30" s="7" t="s">
        <v>4</v>
      </c>
      <c r="E30" s="7" t="s">
        <v>4</v>
      </c>
      <c r="F30" s="7" t="s">
        <v>4</v>
      </c>
      <c r="G30" s="7" t="s">
        <v>4</v>
      </c>
      <c r="H30" s="7" t="s">
        <v>4</v>
      </c>
      <c r="I30" s="7" t="s">
        <v>4</v>
      </c>
      <c r="J30" s="7" t="s">
        <v>4</v>
      </c>
      <c r="K30" s="7" t="s">
        <v>4</v>
      </c>
      <c r="L30" s="7" t="s">
        <v>4</v>
      </c>
      <c r="M30" s="7" t="s">
        <v>4</v>
      </c>
      <c r="N30" s="7" t="s">
        <v>4</v>
      </c>
      <c r="O30" s="7" t="s">
        <v>4</v>
      </c>
    </row>
    <row r="31" spans="1:15" x14ac:dyDescent="0.25">
      <c r="A31" s="10" t="s">
        <v>37</v>
      </c>
      <c r="B31" s="7" t="s">
        <v>4</v>
      </c>
      <c r="C31" s="7" t="s">
        <v>4</v>
      </c>
      <c r="D31" s="7" t="s">
        <v>4</v>
      </c>
      <c r="E31" s="7" t="s">
        <v>4</v>
      </c>
      <c r="F31" s="7" t="s">
        <v>4</v>
      </c>
      <c r="G31" s="7" t="s">
        <v>4</v>
      </c>
      <c r="H31" s="7" t="s">
        <v>4</v>
      </c>
      <c r="I31" s="7" t="s">
        <v>4</v>
      </c>
      <c r="J31" s="7" t="s">
        <v>4</v>
      </c>
      <c r="K31" s="7" t="s">
        <v>4</v>
      </c>
      <c r="L31" s="7" t="s">
        <v>4</v>
      </c>
      <c r="M31" s="7" t="s">
        <v>4</v>
      </c>
      <c r="N31" s="7" t="s">
        <v>4</v>
      </c>
      <c r="O31" s="7" t="s">
        <v>4</v>
      </c>
    </row>
    <row r="32" spans="1:15" ht="18" customHeight="1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5">
      <c r="A33" s="10" t="s">
        <v>39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11" t="s">
        <v>40</v>
      </c>
      <c r="B34" s="7">
        <v>141.56</v>
      </c>
      <c r="C34" s="7">
        <v>149.80000000000001</v>
      </c>
      <c r="D34" s="7">
        <v>158.91</v>
      </c>
      <c r="E34" s="7">
        <v>161.02000000000001</v>
      </c>
      <c r="F34" s="7">
        <v>167.23</v>
      </c>
      <c r="G34" s="7">
        <v>170.14</v>
      </c>
      <c r="H34" s="7">
        <v>169.83</v>
      </c>
      <c r="I34" s="7">
        <v>156.19999999999999</v>
      </c>
      <c r="J34" s="7" t="s">
        <v>4</v>
      </c>
      <c r="K34" s="7" t="s">
        <v>4</v>
      </c>
      <c r="L34" s="7" t="s">
        <v>4</v>
      </c>
      <c r="M34" s="7" t="s">
        <v>4</v>
      </c>
      <c r="N34" s="7" t="s">
        <v>4</v>
      </c>
      <c r="O34" s="7" t="s">
        <v>4</v>
      </c>
    </row>
    <row r="35" spans="1:15" ht="18" customHeight="1" x14ac:dyDescent="0.25">
      <c r="A35" s="8" t="s">
        <v>41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10" t="s">
        <v>42</v>
      </c>
      <c r="B36" s="7">
        <v>18.7</v>
      </c>
      <c r="C36" s="7">
        <v>18.7</v>
      </c>
      <c r="D36" s="7">
        <v>19.5</v>
      </c>
      <c r="E36" s="7">
        <v>19.5</v>
      </c>
      <c r="F36" s="7">
        <v>20</v>
      </c>
      <c r="G36" s="7">
        <v>20</v>
      </c>
      <c r="H36" s="7">
        <v>20</v>
      </c>
      <c r="I36" s="7">
        <v>20</v>
      </c>
      <c r="J36" s="7">
        <v>20.5</v>
      </c>
      <c r="K36" s="7">
        <v>21</v>
      </c>
      <c r="L36" s="7">
        <v>21</v>
      </c>
      <c r="M36" s="7">
        <v>21</v>
      </c>
      <c r="N36" s="7"/>
      <c r="O36" s="7"/>
    </row>
    <row r="37" spans="1:15" ht="18" customHeight="1" x14ac:dyDescent="0.25">
      <c r="A37" s="8" t="s">
        <v>43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22.5" x14ac:dyDescent="0.25">
      <c r="A38" s="6" t="s">
        <v>44</v>
      </c>
      <c r="B38" s="7">
        <v>1054.2070000000001</v>
      </c>
      <c r="C38" s="7">
        <v>1042.03</v>
      </c>
      <c r="D38" s="7">
        <v>1046.223</v>
      </c>
      <c r="E38" s="7">
        <v>1031.53</v>
      </c>
      <c r="F38" s="7">
        <v>1085.127</v>
      </c>
      <c r="G38" s="7" t="s">
        <v>4</v>
      </c>
      <c r="H38" s="7" t="s">
        <v>4</v>
      </c>
      <c r="I38" s="7" t="s">
        <v>4</v>
      </c>
      <c r="J38" s="7" t="s">
        <v>4</v>
      </c>
      <c r="K38" s="7" t="s">
        <v>4</v>
      </c>
      <c r="L38" s="7" t="s">
        <v>4</v>
      </c>
      <c r="M38" s="7"/>
      <c r="N38" s="7"/>
      <c r="O38" s="7"/>
    </row>
    <row r="39" spans="1:15" x14ac:dyDescent="0.25">
      <c r="A39" s="12"/>
      <c r="B39" s="13"/>
      <c r="C39" s="13"/>
      <c r="D39" s="13"/>
      <c r="E39" s="13"/>
      <c r="F39" s="13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25">
      <c r="A40" s="14" t="s">
        <v>45</v>
      </c>
      <c r="B40" s="15"/>
      <c r="C40" s="15"/>
      <c r="D40" s="15"/>
    </row>
    <row r="41" spans="1:15" x14ac:dyDescent="0.25">
      <c r="A41" s="16" t="s">
        <v>46</v>
      </c>
      <c r="B41" s="16"/>
      <c r="C41" s="16"/>
      <c r="D41" s="16"/>
    </row>
    <row r="42" spans="1:15" x14ac:dyDescent="0.25">
      <c r="A42" s="17" t="s">
        <v>47</v>
      </c>
      <c r="B42" s="17"/>
      <c r="C42" s="17"/>
      <c r="D42" s="17"/>
    </row>
    <row r="43" spans="1:15" x14ac:dyDescent="0.25">
      <c r="A43" s="17" t="s">
        <v>48</v>
      </c>
    </row>
  </sheetData>
  <mergeCells count="1">
    <mergeCell ref="A2:O2"/>
  </mergeCells>
  <printOptions gridLines="1"/>
  <pageMargins left="0.7" right="0.7" top="0.57999999999999996" bottom="0.3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Dominica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2025-08-18T15:23:53Z</dcterms:created>
  <dcterms:modified xsi:type="dcterms:W3CDTF">2025-08-18T16:51:03Z</dcterms:modified>
</cp:coreProperties>
</file>