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National Accounts\QuarterlyGDP\"/>
    </mc:Choice>
  </mc:AlternateContent>
  <bookViews>
    <workbookView xWindow="-120" yWindow="-120" windowWidth="28920" windowHeight="12450" tabRatio="350"/>
  </bookViews>
  <sheets>
    <sheet name="PGDP" sheetId="5" r:id="rId1"/>
  </sheets>
  <definedNames>
    <definedName name="_xlnm.Print_Titles" localSheetId="0">PGDP!$140:$145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3" i="5" l="1"/>
  <c r="F133" i="5"/>
  <c r="E133" i="5"/>
  <c r="D133" i="5"/>
  <c r="C133" i="5"/>
  <c r="G132" i="5"/>
  <c r="F132" i="5"/>
  <c r="E132" i="5"/>
  <c r="D132" i="5"/>
  <c r="C132" i="5"/>
  <c r="G131" i="5"/>
  <c r="F131" i="5"/>
  <c r="E131" i="5"/>
  <c r="D131" i="5"/>
  <c r="C131" i="5"/>
  <c r="G130" i="5"/>
  <c r="F130" i="5"/>
  <c r="E130" i="5"/>
  <c r="D130" i="5"/>
  <c r="G127" i="5"/>
  <c r="F127" i="5"/>
  <c r="E127" i="5"/>
  <c r="D127" i="5"/>
  <c r="C127" i="5"/>
  <c r="G126" i="5"/>
  <c r="F126" i="5"/>
  <c r="E126" i="5"/>
  <c r="D126" i="5"/>
  <c r="C126" i="5"/>
  <c r="G125" i="5"/>
  <c r="F125" i="5"/>
  <c r="E125" i="5"/>
  <c r="D125" i="5"/>
  <c r="C125" i="5"/>
  <c r="G124" i="5"/>
  <c r="F124" i="5"/>
  <c r="E124" i="5"/>
  <c r="D124" i="5"/>
  <c r="G121" i="5"/>
  <c r="F121" i="5"/>
  <c r="E121" i="5"/>
  <c r="D121" i="5"/>
  <c r="C121" i="5"/>
  <c r="G120" i="5"/>
  <c r="F120" i="5"/>
  <c r="E120" i="5"/>
  <c r="D120" i="5"/>
  <c r="C120" i="5"/>
  <c r="G119" i="5"/>
  <c r="F119" i="5"/>
  <c r="E119" i="5"/>
  <c r="D119" i="5"/>
  <c r="C119" i="5"/>
  <c r="G118" i="5"/>
  <c r="F118" i="5"/>
  <c r="E118" i="5"/>
  <c r="D118" i="5"/>
  <c r="G115" i="5"/>
  <c r="F115" i="5"/>
  <c r="E115" i="5"/>
  <c r="D115" i="5"/>
  <c r="C115" i="5"/>
  <c r="G114" i="5"/>
  <c r="F114" i="5"/>
  <c r="E114" i="5"/>
  <c r="D114" i="5"/>
  <c r="C114" i="5"/>
  <c r="G113" i="5"/>
  <c r="F113" i="5"/>
  <c r="E113" i="5"/>
  <c r="D113" i="5"/>
  <c r="C113" i="5"/>
  <c r="G112" i="5"/>
  <c r="F112" i="5"/>
  <c r="E112" i="5"/>
  <c r="D112" i="5"/>
  <c r="G109" i="5"/>
  <c r="F109" i="5"/>
  <c r="E109" i="5"/>
  <c r="D109" i="5"/>
  <c r="C109" i="5"/>
  <c r="G108" i="5"/>
  <c r="F108" i="5"/>
  <c r="E108" i="5"/>
  <c r="D108" i="5"/>
  <c r="C108" i="5"/>
  <c r="G107" i="5"/>
  <c r="F107" i="5"/>
  <c r="E107" i="5"/>
  <c r="D107" i="5"/>
  <c r="C107" i="5"/>
  <c r="G106" i="5"/>
  <c r="F106" i="5"/>
  <c r="E106" i="5"/>
  <c r="D106" i="5"/>
  <c r="G103" i="5"/>
  <c r="F103" i="5"/>
  <c r="E103" i="5"/>
  <c r="D103" i="5"/>
  <c r="C103" i="5"/>
  <c r="G102" i="5"/>
  <c r="F102" i="5"/>
  <c r="E102" i="5"/>
  <c r="D102" i="5"/>
  <c r="C102" i="5"/>
  <c r="G101" i="5"/>
  <c r="F101" i="5"/>
  <c r="E101" i="5"/>
  <c r="D101" i="5"/>
  <c r="C101" i="5"/>
  <c r="G100" i="5"/>
  <c r="F100" i="5"/>
  <c r="E100" i="5"/>
  <c r="D100" i="5"/>
  <c r="G97" i="5"/>
  <c r="F97" i="5"/>
  <c r="E97" i="5"/>
  <c r="D97" i="5"/>
  <c r="C97" i="5"/>
  <c r="G96" i="5"/>
  <c r="F96" i="5"/>
  <c r="E96" i="5"/>
  <c r="D96" i="5"/>
  <c r="C96" i="5"/>
  <c r="G95" i="5"/>
  <c r="F95" i="5"/>
  <c r="E95" i="5"/>
  <c r="D95" i="5"/>
  <c r="C95" i="5"/>
  <c r="G94" i="5"/>
  <c r="F94" i="5"/>
  <c r="E94" i="5"/>
  <c r="D94" i="5"/>
  <c r="G91" i="5"/>
  <c r="F91" i="5"/>
  <c r="E91" i="5"/>
  <c r="D91" i="5"/>
  <c r="C91" i="5"/>
  <c r="G90" i="5"/>
  <c r="F90" i="5"/>
  <c r="E90" i="5"/>
  <c r="D90" i="5"/>
  <c r="C90" i="5"/>
  <c r="G89" i="5"/>
  <c r="F89" i="5"/>
  <c r="E89" i="5"/>
  <c r="D89" i="5"/>
  <c r="C89" i="5"/>
  <c r="G88" i="5"/>
  <c r="F88" i="5"/>
  <c r="E88" i="5"/>
  <c r="D88" i="5"/>
  <c r="G85" i="5"/>
  <c r="F85" i="5"/>
  <c r="E85" i="5"/>
  <c r="D85" i="5"/>
  <c r="C85" i="5"/>
  <c r="G84" i="5"/>
  <c r="F84" i="5"/>
  <c r="E84" i="5"/>
  <c r="D84" i="5"/>
  <c r="C84" i="5"/>
  <c r="G83" i="5"/>
  <c r="F83" i="5"/>
  <c r="E83" i="5"/>
  <c r="D83" i="5"/>
  <c r="C83" i="5"/>
  <c r="G82" i="5"/>
  <c r="F82" i="5"/>
  <c r="E82" i="5"/>
  <c r="D82" i="5"/>
  <c r="G79" i="5"/>
  <c r="F79" i="5"/>
  <c r="E79" i="5"/>
  <c r="D79" i="5"/>
  <c r="C79" i="5"/>
  <c r="G78" i="5"/>
  <c r="F78" i="5"/>
  <c r="E78" i="5"/>
  <c r="D78" i="5"/>
  <c r="C78" i="5"/>
  <c r="G77" i="5"/>
  <c r="F77" i="5"/>
  <c r="E77" i="5"/>
  <c r="D77" i="5"/>
  <c r="C77" i="5"/>
  <c r="G76" i="5"/>
  <c r="F76" i="5"/>
  <c r="E76" i="5"/>
  <c r="D76" i="5"/>
  <c r="G73" i="5"/>
  <c r="F73" i="5"/>
  <c r="E73" i="5"/>
  <c r="D73" i="5"/>
  <c r="C73" i="5"/>
  <c r="G72" i="5"/>
  <c r="F72" i="5"/>
  <c r="E72" i="5"/>
  <c r="D72" i="5"/>
  <c r="C72" i="5"/>
  <c r="G71" i="5"/>
  <c r="F71" i="5"/>
  <c r="E71" i="5"/>
  <c r="D71" i="5"/>
  <c r="C71" i="5"/>
  <c r="G70" i="5"/>
  <c r="F70" i="5"/>
  <c r="E70" i="5"/>
  <c r="D70" i="5"/>
  <c r="G67" i="5"/>
  <c r="F67" i="5"/>
  <c r="E67" i="5"/>
  <c r="D67" i="5"/>
  <c r="C67" i="5"/>
  <c r="G66" i="5"/>
  <c r="F66" i="5"/>
  <c r="E66" i="5"/>
  <c r="D66" i="5"/>
  <c r="C66" i="5"/>
  <c r="G65" i="5"/>
  <c r="F65" i="5"/>
  <c r="E65" i="5"/>
  <c r="D65" i="5"/>
  <c r="C65" i="5"/>
  <c r="G64" i="5"/>
  <c r="F64" i="5"/>
  <c r="E64" i="5"/>
  <c r="D64" i="5"/>
  <c r="G61" i="5"/>
  <c r="F61" i="5"/>
  <c r="E61" i="5"/>
  <c r="D61" i="5"/>
  <c r="C61" i="5"/>
  <c r="G60" i="5"/>
  <c r="F60" i="5"/>
  <c r="E60" i="5"/>
  <c r="D60" i="5"/>
  <c r="C60" i="5"/>
  <c r="G59" i="5"/>
  <c r="F59" i="5"/>
  <c r="E59" i="5"/>
  <c r="D59" i="5"/>
  <c r="C59" i="5"/>
  <c r="G58" i="5"/>
  <c r="F58" i="5"/>
  <c r="E58" i="5"/>
  <c r="D58" i="5"/>
  <c r="G55" i="5"/>
  <c r="F55" i="5"/>
  <c r="E55" i="5"/>
  <c r="D55" i="5"/>
  <c r="C55" i="5"/>
  <c r="G54" i="5"/>
  <c r="F54" i="5"/>
  <c r="E54" i="5"/>
  <c r="D54" i="5"/>
  <c r="C54" i="5"/>
  <c r="G53" i="5"/>
  <c r="F53" i="5"/>
  <c r="E53" i="5"/>
  <c r="D53" i="5"/>
  <c r="C53" i="5"/>
  <c r="G52" i="5"/>
  <c r="F52" i="5"/>
  <c r="E52" i="5"/>
  <c r="D52" i="5"/>
  <c r="G49" i="5"/>
  <c r="F49" i="5"/>
  <c r="E49" i="5"/>
  <c r="D49" i="5"/>
  <c r="C49" i="5"/>
  <c r="G48" i="5"/>
  <c r="F48" i="5"/>
  <c r="E48" i="5"/>
  <c r="D48" i="5"/>
  <c r="C48" i="5"/>
  <c r="G47" i="5"/>
  <c r="F47" i="5"/>
  <c r="E47" i="5"/>
  <c r="D47" i="5"/>
  <c r="C47" i="5"/>
  <c r="G46" i="5"/>
  <c r="F46" i="5"/>
  <c r="E46" i="5"/>
  <c r="D46" i="5"/>
  <c r="G43" i="5"/>
  <c r="F43" i="5"/>
  <c r="E43" i="5"/>
  <c r="D43" i="5"/>
  <c r="C43" i="5"/>
  <c r="G42" i="5"/>
  <c r="F42" i="5"/>
  <c r="E42" i="5"/>
  <c r="D42" i="5"/>
  <c r="C42" i="5"/>
  <c r="G41" i="5"/>
  <c r="F41" i="5"/>
  <c r="E41" i="5"/>
  <c r="D41" i="5"/>
  <c r="C41" i="5"/>
  <c r="G40" i="5"/>
  <c r="F40" i="5"/>
  <c r="E40" i="5"/>
  <c r="D40" i="5"/>
  <c r="G37" i="5"/>
  <c r="F37" i="5"/>
  <c r="E37" i="5"/>
  <c r="D37" i="5"/>
  <c r="C37" i="5"/>
  <c r="G36" i="5"/>
  <c r="F36" i="5"/>
  <c r="E36" i="5"/>
  <c r="D36" i="5"/>
  <c r="C36" i="5"/>
  <c r="G35" i="5"/>
  <c r="F35" i="5"/>
  <c r="E35" i="5"/>
  <c r="D35" i="5"/>
  <c r="C35" i="5"/>
  <c r="G34" i="5"/>
  <c r="F34" i="5"/>
  <c r="E34" i="5"/>
  <c r="D34" i="5"/>
  <c r="G31" i="5"/>
  <c r="F31" i="5"/>
  <c r="E31" i="5"/>
  <c r="D31" i="5"/>
  <c r="C31" i="5"/>
  <c r="G30" i="5"/>
  <c r="F30" i="5"/>
  <c r="E30" i="5"/>
  <c r="D30" i="5"/>
  <c r="C30" i="5"/>
  <c r="G29" i="5"/>
  <c r="F29" i="5"/>
  <c r="E29" i="5"/>
  <c r="D29" i="5"/>
  <c r="C29" i="5"/>
  <c r="G28" i="5"/>
  <c r="F28" i="5"/>
  <c r="E28" i="5"/>
  <c r="D28" i="5"/>
  <c r="G25" i="5"/>
  <c r="F25" i="5"/>
  <c r="E25" i="5"/>
  <c r="D25" i="5"/>
  <c r="C25" i="5"/>
  <c r="G24" i="5"/>
  <c r="F24" i="5"/>
  <c r="E24" i="5"/>
  <c r="D24" i="5"/>
  <c r="C24" i="5"/>
  <c r="G23" i="5"/>
  <c r="F23" i="5"/>
  <c r="E23" i="5"/>
  <c r="D23" i="5"/>
  <c r="C23" i="5"/>
  <c r="G22" i="5"/>
  <c r="F22" i="5"/>
  <c r="E22" i="5"/>
  <c r="D22" i="5"/>
  <c r="G19" i="5"/>
  <c r="F19" i="5"/>
  <c r="E19" i="5"/>
  <c r="D19" i="5"/>
  <c r="C19" i="5"/>
  <c r="G18" i="5"/>
  <c r="F18" i="5"/>
  <c r="E18" i="5"/>
  <c r="D18" i="5"/>
  <c r="C18" i="5"/>
  <c r="G17" i="5"/>
  <c r="F17" i="5"/>
  <c r="E17" i="5"/>
  <c r="D17" i="5"/>
  <c r="C17" i="5"/>
  <c r="G16" i="5"/>
  <c r="F16" i="5"/>
  <c r="E16" i="5"/>
  <c r="D16" i="5"/>
  <c r="E10" i="5"/>
  <c r="F10" i="5"/>
  <c r="G10" i="5"/>
  <c r="D10" i="5"/>
  <c r="C12" i="5"/>
  <c r="D12" i="5"/>
  <c r="E12" i="5"/>
  <c r="F12" i="5"/>
  <c r="G12" i="5"/>
  <c r="C13" i="5"/>
  <c r="D13" i="5"/>
  <c r="E13" i="5"/>
  <c r="F13" i="5"/>
  <c r="G13" i="5"/>
  <c r="D11" i="5"/>
  <c r="E11" i="5"/>
  <c r="F11" i="5"/>
  <c r="G11" i="5"/>
  <c r="C11" i="5"/>
</calcChain>
</file>

<file path=xl/sharedStrings.xml><?xml version="1.0" encoding="utf-8"?>
<sst xmlns="http://schemas.openxmlformats.org/spreadsheetml/2006/main" count="222" uniqueCount="32">
  <si>
    <t>Industry</t>
  </si>
  <si>
    <t>Taxes Less Subsidies on Products</t>
  </si>
  <si>
    <t>Agriculture, Forestry &amp; Fishing</t>
  </si>
  <si>
    <t>Construction</t>
  </si>
  <si>
    <t>Q1</t>
  </si>
  <si>
    <t>Q2</t>
  </si>
  <si>
    <t>Q3</t>
  </si>
  <si>
    <t>Q4</t>
  </si>
  <si>
    <t>Manufacturing</t>
  </si>
  <si>
    <t>Electricity &amp; gas; Water Supply &amp; sewerage</t>
  </si>
  <si>
    <t>Mining</t>
  </si>
  <si>
    <t>Wholesale &amp; Retail Trade; Motor vehicle repairs</t>
  </si>
  <si>
    <t>Transport &amp; Storage</t>
  </si>
  <si>
    <t>Accommodation &amp; Food Services</t>
  </si>
  <si>
    <t>Information &amp; Communication</t>
  </si>
  <si>
    <t>Financial &amp; Insurance Services</t>
  </si>
  <si>
    <t>Real Estate Activities</t>
  </si>
  <si>
    <t>Administrative &amp; Support Services</t>
  </si>
  <si>
    <t>Professional, Scientific &amp; Technical Services</t>
  </si>
  <si>
    <t>Public Administration &amp; Defence; Social Security</t>
  </si>
  <si>
    <t>Education</t>
  </si>
  <si>
    <t>Human Health &amp; Social Work</t>
  </si>
  <si>
    <t>Arts, Other Services; Household Employment; Extraterritorial Org.</t>
  </si>
  <si>
    <t>Statistical discrepancy</t>
  </si>
  <si>
    <t>BS$ Millions</t>
  </si>
  <si>
    <t>Total GDP at Basic Prices</t>
  </si>
  <si>
    <t>The Bahamas</t>
  </si>
  <si>
    <t>NOTE: * Total Gross Domestic Product at Purchasers' Prices, is the sum of:   Total Value Added at Basic Prices plus Taxes Less Subsidies on Products plus the statistical discrepancy</t>
  </si>
  <si>
    <t>Total Gross Domestic Product at Purchasers' Prices*</t>
  </si>
  <si>
    <t>Percentage Change (Current Quarter on Previous Quarter)</t>
  </si>
  <si>
    <t>Jan 2020 - Dec 2024</t>
  </si>
  <si>
    <t xml:space="preserve">Gross Domestic Product And Value Added (By Industry) at Constant (2018) Prices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</si>
</sst>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4F4F4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4" xfId="0" applyFont="1" applyFill="1" applyBorder="1" applyAlignment="1">
      <alignment horizontal="right" wrapText="1"/>
    </xf>
    <xf numFmtId="0" fontId="3" fillId="0" borderId="7" xfId="0" applyFont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2" fillId="4" borderId="8" xfId="0" applyFont="1" applyFill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wrapText="1"/>
    </xf>
    <xf numFmtId="164" fontId="0" fillId="0" borderId="0" xfId="0" applyNumberFormat="1"/>
    <xf numFmtId="164" fontId="3" fillId="0" borderId="1" xfId="0" applyNumberFormat="1" applyFont="1" applyFill="1" applyBorder="1" applyAlignment="1">
      <alignment horizontal="right" wrapText="1"/>
    </xf>
    <xf numFmtId="164" fontId="2" fillId="0" borderId="5" xfId="0" applyNumberFormat="1" applyFont="1" applyBorder="1" applyAlignment="1">
      <alignment horizontal="right" wrapText="1"/>
    </xf>
    <xf numFmtId="0" fontId="3" fillId="0" borderId="0" xfId="0" applyFont="1" applyBorder="1" applyAlignment="1">
      <alignment vertical="top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73"/>
  <sheetViews>
    <sheetView tabSelected="1" zoomScaleNormal="100" workbookViewId="0">
      <selection activeCell="A3" sqref="A3:G3"/>
    </sheetView>
  </sheetViews>
  <sheetFormatPr defaultRowHeight="15" x14ac:dyDescent="0.25"/>
  <cols>
    <col min="1" max="1" width="49" customWidth="1"/>
    <col min="2" max="2" width="3.140625" customWidth="1"/>
    <col min="3" max="7" width="10.7109375" customWidth="1"/>
  </cols>
  <sheetData>
    <row r="2" spans="1:7" x14ac:dyDescent="0.25">
      <c r="A2" s="24" t="s">
        <v>26</v>
      </c>
      <c r="B2" s="24"/>
      <c r="C2" s="24"/>
      <c r="D2" s="24"/>
      <c r="E2" s="24"/>
      <c r="F2" s="24"/>
      <c r="G2" s="24"/>
    </row>
    <row r="3" spans="1:7" ht="17.25" customHeight="1" x14ac:dyDescent="0.25">
      <c r="A3" s="24" t="s">
        <v>31</v>
      </c>
      <c r="B3" s="24"/>
      <c r="C3" s="24"/>
      <c r="D3" s="24"/>
      <c r="E3" s="24"/>
      <c r="F3" s="24"/>
      <c r="G3" s="24"/>
    </row>
    <row r="4" spans="1:7" x14ac:dyDescent="0.25">
      <c r="A4" s="23" t="s">
        <v>29</v>
      </c>
      <c r="B4" s="23"/>
      <c r="C4" s="23"/>
      <c r="D4" s="23"/>
      <c r="E4" s="23"/>
      <c r="F4" s="23"/>
      <c r="G4" s="23"/>
    </row>
    <row r="5" spans="1:7" x14ac:dyDescent="0.25">
      <c r="A5" s="23" t="s">
        <v>30</v>
      </c>
      <c r="B5" s="23"/>
      <c r="C5" s="23"/>
      <c r="D5" s="23"/>
      <c r="E5" s="23"/>
      <c r="F5" s="23"/>
      <c r="G5" s="23"/>
    </row>
    <row r="7" spans="1:7" x14ac:dyDescent="0.25">
      <c r="A7" s="1" t="s">
        <v>0</v>
      </c>
      <c r="B7" s="7"/>
      <c r="C7" s="20"/>
      <c r="D7" s="21"/>
      <c r="E7" s="21"/>
      <c r="F7" s="21"/>
      <c r="G7" s="22"/>
    </row>
    <row r="8" spans="1:7" x14ac:dyDescent="0.25">
      <c r="A8" s="8"/>
      <c r="B8" s="9"/>
      <c r="C8" s="13">
        <v>2020</v>
      </c>
      <c r="D8" s="13">
        <v>2021</v>
      </c>
      <c r="E8" s="13">
        <v>2022</v>
      </c>
      <c r="F8" s="13">
        <v>2023</v>
      </c>
      <c r="G8" s="13">
        <v>2024</v>
      </c>
    </row>
    <row r="9" spans="1:7" ht="26.25" x14ac:dyDescent="0.25">
      <c r="A9" s="5" t="s">
        <v>28</v>
      </c>
      <c r="B9" s="12"/>
      <c r="C9" s="10"/>
      <c r="D9" s="10"/>
      <c r="E9" s="10"/>
      <c r="F9" s="10"/>
      <c r="G9" s="10"/>
    </row>
    <row r="10" spans="1:7" x14ac:dyDescent="0.25">
      <c r="A10" s="3" t="s">
        <v>4</v>
      </c>
      <c r="B10" s="4"/>
      <c r="C10" s="14"/>
      <c r="D10" s="14">
        <f>(D147-C150)/C150*100</f>
        <v>3.5308953341740197</v>
      </c>
      <c r="E10" s="14">
        <f t="shared" ref="E10:G10" si="0">(E147-D150)/D150*100</f>
        <v>3.3016410523573883</v>
      </c>
      <c r="F10" s="14">
        <f t="shared" si="0"/>
        <v>4.0906344410876168</v>
      </c>
      <c r="G10" s="14">
        <f t="shared" si="0"/>
        <v>5.831826401446655</v>
      </c>
    </row>
    <row r="11" spans="1:7" x14ac:dyDescent="0.25">
      <c r="A11" s="3" t="s">
        <v>5</v>
      </c>
      <c r="B11" s="4"/>
      <c r="C11" s="14">
        <f>(C148-C147)/C147*100</f>
        <v>-23.763912310286674</v>
      </c>
      <c r="D11" s="14">
        <f t="shared" ref="D11:G11" si="1">(D148-D147)/D147*100</f>
        <v>18.323690621193673</v>
      </c>
      <c r="E11" s="14">
        <f t="shared" si="1"/>
        <v>5.834331463153247</v>
      </c>
      <c r="F11" s="14">
        <f t="shared" si="1"/>
        <v>-0.3076565855923814</v>
      </c>
      <c r="G11" s="14">
        <f t="shared" si="1"/>
        <v>2.6455930514025372</v>
      </c>
    </row>
    <row r="12" spans="1:7" x14ac:dyDescent="0.25">
      <c r="A12" s="3" t="s">
        <v>6</v>
      </c>
      <c r="B12" s="4"/>
      <c r="C12" s="14">
        <f t="shared" ref="C12:G12" si="2">(C149-C148)/C148*100</f>
        <v>5.9502742877366837</v>
      </c>
      <c r="D12" s="14">
        <f t="shared" si="2"/>
        <v>0.92646207295889405</v>
      </c>
      <c r="E12" s="14">
        <f t="shared" si="2"/>
        <v>1.3610507192423467</v>
      </c>
      <c r="F12" s="14">
        <f t="shared" si="2"/>
        <v>0.41923838360311039</v>
      </c>
      <c r="G12" s="14">
        <f t="shared" si="2"/>
        <v>-5.090999889024526</v>
      </c>
    </row>
    <row r="13" spans="1:7" x14ac:dyDescent="0.25">
      <c r="A13" s="3" t="s">
        <v>7</v>
      </c>
      <c r="B13" s="4"/>
      <c r="C13" s="14">
        <f t="shared" ref="C13:G13" si="3">(C150-C149)/C149*100</f>
        <v>5.9584951354962552</v>
      </c>
      <c r="D13" s="14">
        <f t="shared" si="3"/>
        <v>-2.1100274112322395</v>
      </c>
      <c r="E13" s="14">
        <f t="shared" si="3"/>
        <v>-2.744314509020394</v>
      </c>
      <c r="F13" s="14">
        <f t="shared" si="3"/>
        <v>-3.8037805868027319</v>
      </c>
      <c r="G13" s="14">
        <f t="shared" si="3"/>
        <v>4.4081966733900355</v>
      </c>
    </row>
    <row r="14" spans="1:7" x14ac:dyDescent="0.25">
      <c r="A14" s="1"/>
      <c r="B14" s="4"/>
      <c r="C14" s="18"/>
      <c r="D14" s="18"/>
      <c r="E14" s="18"/>
      <c r="F14" s="18"/>
      <c r="G14" s="18"/>
    </row>
    <row r="15" spans="1:7" x14ac:dyDescent="0.25">
      <c r="A15" s="2" t="s">
        <v>1</v>
      </c>
      <c r="B15" s="11"/>
      <c r="C15" s="15"/>
      <c r="D15" s="15"/>
      <c r="E15" s="15"/>
      <c r="F15" s="15"/>
      <c r="G15" s="15"/>
    </row>
    <row r="16" spans="1:7" x14ac:dyDescent="0.25">
      <c r="A16" s="3" t="s">
        <v>4</v>
      </c>
      <c r="B16" s="6"/>
      <c r="C16" s="14"/>
      <c r="D16" s="14">
        <f>(D153-C156)/C156*100</f>
        <v>25.048770971517747</v>
      </c>
      <c r="E16" s="14">
        <f t="shared" ref="E16:G16" si="4">(E153-D156)/D156*100</f>
        <v>3.7682524729156857</v>
      </c>
      <c r="F16" s="14">
        <f t="shared" si="4"/>
        <v>18.516468308884576</v>
      </c>
      <c r="G16" s="14">
        <f t="shared" si="4"/>
        <v>7.5593319660123086</v>
      </c>
    </row>
    <row r="17" spans="1:7" x14ac:dyDescent="0.25">
      <c r="A17" s="3" t="s">
        <v>5</v>
      </c>
      <c r="B17" s="6"/>
      <c r="C17" s="14">
        <f>(C154-C153)/C153*100</f>
        <v>-38.659290595509276</v>
      </c>
      <c r="D17" s="14">
        <f t="shared" ref="D17:G17" si="5">(D154-D153)/D153*100</f>
        <v>60.967238689547578</v>
      </c>
      <c r="E17" s="14">
        <f t="shared" si="5"/>
        <v>3.2455742169768391</v>
      </c>
      <c r="F17" s="14">
        <f t="shared" si="5"/>
        <v>-6.9126576366183956</v>
      </c>
      <c r="G17" s="14">
        <f t="shared" si="5"/>
        <v>7.9269953691092248</v>
      </c>
    </row>
    <row r="18" spans="1:7" x14ac:dyDescent="0.25">
      <c r="A18" s="3" t="s">
        <v>6</v>
      </c>
      <c r="B18" s="6"/>
      <c r="C18" s="14">
        <f t="shared" ref="C18:G18" si="6">(C155-C154)/C154*100</f>
        <v>12.095490716180377</v>
      </c>
      <c r="D18" s="14">
        <f t="shared" si="6"/>
        <v>0.48459003682884288</v>
      </c>
      <c r="E18" s="14">
        <f t="shared" si="6"/>
        <v>-2.1982853374360498E-2</v>
      </c>
      <c r="F18" s="14">
        <f t="shared" si="6"/>
        <v>8.5298544907175096</v>
      </c>
      <c r="G18" s="14">
        <f t="shared" si="6"/>
        <v>-11.837455830388688</v>
      </c>
    </row>
    <row r="19" spans="1:7" x14ac:dyDescent="0.25">
      <c r="A19" s="3" t="s">
        <v>7</v>
      </c>
      <c r="B19" s="6"/>
      <c r="C19" s="14">
        <f t="shared" ref="C19:G19" si="7">(C156-C155)/C155*100</f>
        <v>21.296734500709892</v>
      </c>
      <c r="D19" s="14">
        <f t="shared" si="7"/>
        <v>-18.094135802469129</v>
      </c>
      <c r="E19" s="14">
        <f t="shared" si="7"/>
        <v>-20.558487247141599</v>
      </c>
      <c r="F19" s="14">
        <f t="shared" si="7"/>
        <v>-21.104946833102176</v>
      </c>
      <c r="G19" s="14">
        <f t="shared" si="7"/>
        <v>7.5293444030919003</v>
      </c>
    </row>
    <row r="20" spans="1:7" x14ac:dyDescent="0.25">
      <c r="A20" s="1"/>
      <c r="B20" s="4"/>
      <c r="C20" s="18"/>
      <c r="D20" s="18"/>
      <c r="E20" s="18"/>
      <c r="F20" s="18"/>
      <c r="G20" s="18"/>
    </row>
    <row r="21" spans="1:7" x14ac:dyDescent="0.25">
      <c r="A21" s="2" t="s">
        <v>25</v>
      </c>
      <c r="B21" s="6"/>
      <c r="C21" s="15"/>
      <c r="D21" s="15"/>
      <c r="E21" s="15"/>
      <c r="F21" s="15"/>
      <c r="G21" s="15"/>
    </row>
    <row r="22" spans="1:7" x14ac:dyDescent="0.25">
      <c r="A22" s="3" t="s">
        <v>4</v>
      </c>
      <c r="B22" s="6"/>
      <c r="C22" s="14"/>
      <c r="D22" s="14">
        <f>(D159-C162)/C162*100</f>
        <v>1.3506028716288303</v>
      </c>
      <c r="E22" s="14">
        <f t="shared" ref="E22:G22" si="8">(E159-D162)/D162*100</f>
        <v>2.2691937513881588</v>
      </c>
      <c r="F22" s="14">
        <f t="shared" si="8"/>
        <v>1.8716211592417806</v>
      </c>
      <c r="G22" s="14">
        <f t="shared" si="8"/>
        <v>5.1862572797132911</v>
      </c>
    </row>
    <row r="23" spans="1:7" x14ac:dyDescent="0.25">
      <c r="A23" s="3" t="s">
        <v>5</v>
      </c>
      <c r="B23" s="6"/>
      <c r="C23" s="14">
        <f>(C160-C159)/C159*100</f>
        <v>-21.75968677279948</v>
      </c>
      <c r="D23" s="14">
        <f t="shared" ref="D23:G23" si="9">(D160-D159)/D159*100</f>
        <v>12.497898099882281</v>
      </c>
      <c r="E23" s="14">
        <f t="shared" si="9"/>
        <v>5.3968943424910547</v>
      </c>
      <c r="F23" s="14">
        <f t="shared" si="9"/>
        <v>0.21831861082188558</v>
      </c>
      <c r="G23" s="14">
        <f t="shared" si="9"/>
        <v>1.6937491809723437</v>
      </c>
    </row>
    <row r="24" spans="1:7" x14ac:dyDescent="0.25">
      <c r="A24" s="3" t="s">
        <v>6</v>
      </c>
      <c r="B24" s="6"/>
      <c r="C24" s="14">
        <f t="shared" ref="C24:G24" si="10">(C161-C160)/C160*100</f>
        <v>5.7548862241525871</v>
      </c>
      <c r="D24" s="14">
        <f t="shared" si="10"/>
        <v>0.63525279324389972</v>
      </c>
      <c r="E24" s="14">
        <f t="shared" si="10"/>
        <v>0.8929184696751149</v>
      </c>
      <c r="F24" s="14">
        <f t="shared" si="10"/>
        <v>-1.0892150948454991</v>
      </c>
      <c r="G24" s="14">
        <f t="shared" si="10"/>
        <v>-4.4296253342353662</v>
      </c>
    </row>
    <row r="25" spans="1:7" x14ac:dyDescent="0.25">
      <c r="A25" s="3" t="s">
        <v>7</v>
      </c>
      <c r="B25" s="6"/>
      <c r="C25" s="14">
        <f t="shared" ref="C25:G25" si="11">(C162-C161)/C161*100</f>
        <v>4.7765724744431051</v>
      </c>
      <c r="D25" s="14">
        <f t="shared" si="11"/>
        <v>0.30819501689503481</v>
      </c>
      <c r="E25" s="14">
        <f t="shared" si="11"/>
        <v>-0.51739396827558959</v>
      </c>
      <c r="F25" s="14">
        <f t="shared" si="11"/>
        <v>-1.6738386473757356</v>
      </c>
      <c r="G25" s="14">
        <f t="shared" si="11"/>
        <v>3.9337962650846179</v>
      </c>
    </row>
    <row r="26" spans="1:7" x14ac:dyDescent="0.25">
      <c r="A26" s="1"/>
      <c r="B26" s="4"/>
      <c r="C26" s="18"/>
      <c r="D26" s="18"/>
      <c r="E26" s="18"/>
      <c r="F26" s="18"/>
      <c r="G26" s="18"/>
    </row>
    <row r="27" spans="1:7" x14ac:dyDescent="0.25">
      <c r="A27" s="5" t="s">
        <v>2</v>
      </c>
      <c r="C27" s="16"/>
      <c r="D27" s="16"/>
      <c r="E27" s="16"/>
      <c r="F27" s="16"/>
      <c r="G27" s="16"/>
    </row>
    <row r="28" spans="1:7" x14ac:dyDescent="0.25">
      <c r="A28" s="3" t="s">
        <v>4</v>
      </c>
      <c r="C28" s="14"/>
      <c r="D28" s="14">
        <f>(D165-C168)/C168*100</f>
        <v>-50.30120481927711</v>
      </c>
      <c r="E28" s="14">
        <f t="shared" ref="E28:G28" si="12">(E165-D168)/D168*100</f>
        <v>-25.153374233128844</v>
      </c>
      <c r="F28" s="14">
        <f t="shared" si="12"/>
        <v>-22.222222222222225</v>
      </c>
      <c r="G28" s="14">
        <f t="shared" si="12"/>
        <v>-6.0975609756097562</v>
      </c>
    </row>
    <row r="29" spans="1:7" x14ac:dyDescent="0.25">
      <c r="A29" s="3" t="s">
        <v>5</v>
      </c>
      <c r="C29" s="14">
        <f>(C166-C165)/C165*100</f>
        <v>58.715596330275233</v>
      </c>
      <c r="D29" s="14">
        <f t="shared" ref="D29:G29" si="13">(D166-D165)/D165*100</f>
        <v>-36.363636363636367</v>
      </c>
      <c r="E29" s="14">
        <f t="shared" si="13"/>
        <v>-19.672131147540973</v>
      </c>
      <c r="F29" s="14">
        <f t="shared" si="13"/>
        <v>-18.45238095238096</v>
      </c>
      <c r="G29" s="14">
        <f t="shared" si="13"/>
        <v>-22.943722943722946</v>
      </c>
    </row>
    <row r="30" spans="1:7" x14ac:dyDescent="0.25">
      <c r="A30" s="3" t="s">
        <v>6</v>
      </c>
      <c r="C30" s="14">
        <f t="shared" ref="C30:G30" si="14">(C167-C166)/C166*100</f>
        <v>0.57803468208091247</v>
      </c>
      <c r="D30" s="14">
        <f t="shared" si="14"/>
        <v>-3.8095238095238129</v>
      </c>
      <c r="E30" s="14">
        <f t="shared" si="14"/>
        <v>-2.0408163265306229</v>
      </c>
      <c r="F30" s="14">
        <f t="shared" si="14"/>
        <v>15.328467153284683</v>
      </c>
      <c r="G30" s="14">
        <f t="shared" si="14"/>
        <v>-20.224719101123604</v>
      </c>
    </row>
    <row r="31" spans="1:7" x14ac:dyDescent="0.25">
      <c r="A31" s="3" t="s">
        <v>7</v>
      </c>
      <c r="C31" s="14">
        <f t="shared" ref="C31:G31" si="15">(C168-C167)/C167*100</f>
        <v>90.804597701149461</v>
      </c>
      <c r="D31" s="14">
        <f t="shared" si="15"/>
        <v>61.386138613861398</v>
      </c>
      <c r="E31" s="14">
        <f t="shared" si="15"/>
        <v>125.00000000000003</v>
      </c>
      <c r="F31" s="14">
        <f t="shared" si="15"/>
        <v>55.696202531645568</v>
      </c>
      <c r="G31" s="14">
        <f t="shared" si="15"/>
        <v>116.19718309859155</v>
      </c>
    </row>
    <row r="32" spans="1:7" x14ac:dyDescent="0.25">
      <c r="A32" s="1"/>
      <c r="B32" s="4"/>
      <c r="C32" s="18"/>
      <c r="D32" s="18"/>
      <c r="E32" s="18"/>
      <c r="F32" s="18"/>
      <c r="G32" s="18"/>
    </row>
    <row r="33" spans="1:7" x14ac:dyDescent="0.25">
      <c r="A33" s="5" t="s">
        <v>10</v>
      </c>
      <c r="C33" s="16"/>
      <c r="D33" s="16"/>
      <c r="E33" s="16"/>
      <c r="F33" s="16"/>
      <c r="G33" s="16"/>
    </row>
    <row r="34" spans="1:7" x14ac:dyDescent="0.25">
      <c r="A34" s="3" t="s">
        <v>4</v>
      </c>
      <c r="C34" s="14"/>
      <c r="D34" s="14">
        <f>(D171-C174)/C174*100</f>
        <v>-61.363636363636367</v>
      </c>
      <c r="E34" s="14">
        <f t="shared" ref="E34:G34" si="16">(E171-D174)/D174*100</f>
        <v>47.55244755244756</v>
      </c>
      <c r="F34" s="14">
        <f t="shared" si="16"/>
        <v>6.643356643356638</v>
      </c>
      <c r="G34" s="14">
        <f t="shared" si="16"/>
        <v>31.756756756756747</v>
      </c>
    </row>
    <row r="35" spans="1:7" x14ac:dyDescent="0.25">
      <c r="A35" s="3" t="s">
        <v>5</v>
      </c>
      <c r="C35" s="14">
        <f>(C172-C171)/C171*100</f>
        <v>0</v>
      </c>
      <c r="D35" s="14">
        <f t="shared" ref="D35:G35" si="17">(D172-D171)/D171*100</f>
        <v>98.529411764705884</v>
      </c>
      <c r="E35" s="14">
        <f t="shared" si="17"/>
        <v>-42.654028436018962</v>
      </c>
      <c r="F35" s="14">
        <f t="shared" si="17"/>
        <v>8.5245901639344304</v>
      </c>
      <c r="G35" s="14">
        <f t="shared" si="17"/>
        <v>-12.820512820512819</v>
      </c>
    </row>
    <row r="36" spans="1:7" x14ac:dyDescent="0.25">
      <c r="A36" s="3" t="s">
        <v>6</v>
      </c>
      <c r="C36" s="14">
        <f t="shared" ref="C36:G36" si="18">(C173-C172)/C172*100</f>
        <v>44.210526315789465</v>
      </c>
      <c r="D36" s="14">
        <f t="shared" si="18"/>
        <v>-50.74074074074074</v>
      </c>
      <c r="E36" s="14">
        <f t="shared" si="18"/>
        <v>53.719008264462829</v>
      </c>
      <c r="F36" s="14">
        <f t="shared" si="18"/>
        <v>6.6465256797582946</v>
      </c>
      <c r="G36" s="14">
        <f t="shared" si="18"/>
        <v>-18.529411764705884</v>
      </c>
    </row>
    <row r="37" spans="1:7" x14ac:dyDescent="0.25">
      <c r="A37" s="3" t="s">
        <v>7</v>
      </c>
      <c r="C37" s="14">
        <f t="shared" ref="C37:G37" si="19">(C174-C173)/C173*100</f>
        <v>156.93430656934311</v>
      </c>
      <c r="D37" s="14">
        <f t="shared" si="19"/>
        <v>7.518796992481203</v>
      </c>
      <c r="E37" s="14">
        <f t="shared" si="19"/>
        <v>53.763440860215049</v>
      </c>
      <c r="F37" s="14">
        <f t="shared" si="19"/>
        <v>-16.147308781869675</v>
      </c>
      <c r="G37" s="14">
        <f t="shared" si="19"/>
        <v>-18.050541516245488</v>
      </c>
    </row>
    <row r="38" spans="1:7" x14ac:dyDescent="0.25">
      <c r="A38" s="1"/>
      <c r="B38" s="4"/>
      <c r="C38" s="18"/>
      <c r="D38" s="18"/>
      <c r="E38" s="18"/>
      <c r="F38" s="18"/>
      <c r="G38" s="18"/>
    </row>
    <row r="39" spans="1:7" x14ac:dyDescent="0.25">
      <c r="A39" s="5" t="s">
        <v>8</v>
      </c>
      <c r="C39" s="16"/>
      <c r="D39" s="16"/>
      <c r="E39" s="16"/>
      <c r="F39" s="16"/>
      <c r="G39" s="16"/>
    </row>
    <row r="40" spans="1:7" x14ac:dyDescent="0.25">
      <c r="A40" s="3" t="s">
        <v>4</v>
      </c>
      <c r="C40" s="14"/>
      <c r="D40" s="14">
        <f>(D177-C180)/C180*100</f>
        <v>-20.588235294117649</v>
      </c>
      <c r="E40" s="14">
        <f t="shared" ref="E40:G40" si="20">(E177-D180)/D180*100</f>
        <v>1.2244897959183703</v>
      </c>
      <c r="F40" s="14">
        <f t="shared" si="20"/>
        <v>-81.944444444444457</v>
      </c>
      <c r="G40" s="14">
        <f t="shared" si="20"/>
        <v>-31.021897810218981</v>
      </c>
    </row>
    <row r="41" spans="1:7" x14ac:dyDescent="0.25">
      <c r="A41" s="3" t="s">
        <v>5</v>
      </c>
      <c r="C41" s="14">
        <f>(C178-C177)/C177*100</f>
        <v>-27.6</v>
      </c>
      <c r="D41" s="14">
        <f t="shared" ref="D41:G41" si="21">(D178-D177)/D177*100</f>
        <v>-8.2621082621082564</v>
      </c>
      <c r="E41" s="14">
        <f t="shared" si="21"/>
        <v>3.2258064516129057</v>
      </c>
      <c r="F41" s="14">
        <f t="shared" si="21"/>
        <v>366.66666666666663</v>
      </c>
      <c r="G41" s="14">
        <f t="shared" si="21"/>
        <v>-108.994708994709</v>
      </c>
    </row>
    <row r="42" spans="1:7" x14ac:dyDescent="0.25">
      <c r="A42" s="3" t="s">
        <v>6</v>
      </c>
      <c r="C42" s="14">
        <f t="shared" ref="C42:G42" si="22">(C179-C178)/C178*100</f>
        <v>-12.523020257826884</v>
      </c>
      <c r="D42" s="14">
        <f t="shared" si="22"/>
        <v>-19.254658385093173</v>
      </c>
      <c r="E42" s="14">
        <f t="shared" si="22"/>
        <v>8.2031249999999911</v>
      </c>
      <c r="F42" s="14">
        <f t="shared" si="22"/>
        <v>51.098901098901109</v>
      </c>
      <c r="G42" s="14">
        <f t="shared" si="22"/>
        <v>723.52941176470597</v>
      </c>
    </row>
    <row r="43" spans="1:7" x14ac:dyDescent="0.25">
      <c r="A43" s="3" t="s">
        <v>7</v>
      </c>
      <c r="C43" s="14">
        <f t="shared" ref="C43:G43" si="23">(C180-C179)/C179*100</f>
        <v>-6.9473684210526256</v>
      </c>
      <c r="D43" s="14">
        <f t="shared" si="23"/>
        <v>-5.7692307692307692</v>
      </c>
      <c r="E43" s="14">
        <f t="shared" si="23"/>
        <v>-22.021660649819488</v>
      </c>
      <c r="F43" s="14">
        <f t="shared" si="23"/>
        <v>-0.36363636363636881</v>
      </c>
      <c r="G43" s="14">
        <f t="shared" si="23"/>
        <v>-340.71428571428572</v>
      </c>
    </row>
    <row r="44" spans="1:7" x14ac:dyDescent="0.25">
      <c r="A44" s="1"/>
      <c r="B44" s="4"/>
      <c r="C44" s="18"/>
      <c r="D44" s="18"/>
      <c r="E44" s="18"/>
      <c r="F44" s="18"/>
      <c r="G44" s="18"/>
    </row>
    <row r="45" spans="1:7" ht="26.25" x14ac:dyDescent="0.25">
      <c r="A45" s="5" t="s">
        <v>9</v>
      </c>
      <c r="C45" s="16"/>
      <c r="D45" s="16"/>
      <c r="E45" s="16"/>
      <c r="F45" s="16"/>
      <c r="G45" s="16"/>
    </row>
    <row r="46" spans="1:7" x14ac:dyDescent="0.25">
      <c r="A46" s="3" t="s">
        <v>4</v>
      </c>
      <c r="C46" s="14"/>
      <c r="D46" s="14">
        <f>(D183-C186)/C186*100</f>
        <v>-17.213114754098363</v>
      </c>
      <c r="E46" s="14">
        <f t="shared" ref="E46:G46" si="24">(E183-D186)/D186*100</f>
        <v>-4.8517520215633532</v>
      </c>
      <c r="F46" s="14">
        <f t="shared" si="24"/>
        <v>-11.072261072261073</v>
      </c>
      <c r="G46" s="14">
        <f t="shared" si="24"/>
        <v>-8.1382385730211784</v>
      </c>
    </row>
    <row r="47" spans="1:7" x14ac:dyDescent="0.25">
      <c r="A47" s="3" t="s">
        <v>5</v>
      </c>
      <c r="C47" s="14">
        <f>(C184-C183)/C183*100</f>
        <v>2.2044088176352736</v>
      </c>
      <c r="D47" s="14">
        <f t="shared" ref="D47:G47" si="25">(D184-D183)/D183*100</f>
        <v>20.792079207920793</v>
      </c>
      <c r="E47" s="14">
        <f t="shared" si="25"/>
        <v>12.889518413597747</v>
      </c>
      <c r="F47" s="14">
        <f t="shared" si="25"/>
        <v>6.0288335517693428</v>
      </c>
      <c r="G47" s="14">
        <f t="shared" si="25"/>
        <v>21.11650485436892</v>
      </c>
    </row>
    <row r="48" spans="1:7" x14ac:dyDescent="0.25">
      <c r="A48" s="3" t="s">
        <v>6</v>
      </c>
      <c r="C48" s="14">
        <f t="shared" ref="C48:G48" si="26">(C185-C184)/C184*100</f>
        <v>50.784313725490208</v>
      </c>
      <c r="D48" s="14">
        <f t="shared" si="26"/>
        <v>14.207650273224031</v>
      </c>
      <c r="E48" s="14">
        <f t="shared" si="26"/>
        <v>13.04893350062734</v>
      </c>
      <c r="F48" s="14">
        <f t="shared" si="26"/>
        <v>22.744128553770075</v>
      </c>
      <c r="G48" s="14">
        <f t="shared" si="26"/>
        <v>24.849699398797593</v>
      </c>
    </row>
    <row r="49" spans="1:7" x14ac:dyDescent="0.25">
      <c r="A49" s="3" t="s">
        <v>7</v>
      </c>
      <c r="C49" s="14">
        <f t="shared" ref="C49:G49" si="27">(C186-C185)/C185*100</f>
        <v>-4.811443433029913</v>
      </c>
      <c r="D49" s="14">
        <f t="shared" si="27"/>
        <v>-11.244019138755972</v>
      </c>
      <c r="E49" s="14">
        <f t="shared" si="27"/>
        <v>-4.7724750277469443</v>
      </c>
      <c r="F49" s="14">
        <f t="shared" si="27"/>
        <v>-9.6676737160120787</v>
      </c>
      <c r="G49" s="14">
        <f t="shared" si="27"/>
        <v>-17.174959871589081</v>
      </c>
    </row>
    <row r="50" spans="1:7" x14ac:dyDescent="0.25">
      <c r="A50" s="1"/>
      <c r="B50" s="4"/>
      <c r="C50" s="18"/>
      <c r="D50" s="18"/>
      <c r="E50" s="18"/>
      <c r="F50" s="18"/>
      <c r="G50" s="18"/>
    </row>
    <row r="51" spans="1:7" x14ac:dyDescent="0.25">
      <c r="A51" s="5" t="s">
        <v>3</v>
      </c>
      <c r="C51" s="16"/>
      <c r="D51" s="16"/>
      <c r="E51" s="16"/>
      <c r="F51" s="16"/>
      <c r="G51" s="16"/>
    </row>
    <row r="52" spans="1:7" x14ac:dyDescent="0.25">
      <c r="A52" s="3" t="s">
        <v>4</v>
      </c>
      <c r="C52" s="14"/>
      <c r="D52" s="14">
        <f>(D189-C192)/C192*100</f>
        <v>-8.47936687394008</v>
      </c>
      <c r="E52" s="14">
        <f t="shared" ref="E52:G52" si="28">(E189-D192)/D192*100</f>
        <v>-5.6250000000000027</v>
      </c>
      <c r="F52" s="14">
        <f t="shared" si="28"/>
        <v>17.118155619596536</v>
      </c>
      <c r="G52" s="14">
        <f t="shared" si="28"/>
        <v>10.326721120186692</v>
      </c>
    </row>
    <row r="53" spans="1:7" x14ac:dyDescent="0.25">
      <c r="A53" s="3" t="s">
        <v>5</v>
      </c>
      <c r="C53" s="14">
        <f>(C190-C189)/C189*100</f>
        <v>88.952380952380963</v>
      </c>
      <c r="D53" s="14">
        <f t="shared" ref="D53:G53" si="29">(D190-D189)/D189*100</f>
        <v>43.174799258801734</v>
      </c>
      <c r="E53" s="14">
        <f t="shared" si="29"/>
        <v>-16.07465382299819</v>
      </c>
      <c r="F53" s="14">
        <f t="shared" si="29"/>
        <v>-4.3307086614173143</v>
      </c>
      <c r="G53" s="14">
        <f t="shared" si="29"/>
        <v>21.946060285563195</v>
      </c>
    </row>
    <row r="54" spans="1:7" x14ac:dyDescent="0.25">
      <c r="A54" s="3" t="s">
        <v>6</v>
      </c>
      <c r="C54" s="14">
        <f t="shared" ref="C54:G54" si="30">(C191-C190)/C190*100</f>
        <v>-9.07258064516129</v>
      </c>
      <c r="D54" s="14">
        <f t="shared" si="30"/>
        <v>-4.055220017256258</v>
      </c>
      <c r="E54" s="14">
        <f t="shared" si="30"/>
        <v>64.992826398852216</v>
      </c>
      <c r="F54" s="14">
        <f t="shared" si="30"/>
        <v>3.3436213991769548</v>
      </c>
      <c r="G54" s="14">
        <f t="shared" si="30"/>
        <v>5.030355594102339</v>
      </c>
    </row>
    <row r="55" spans="1:7" x14ac:dyDescent="0.25">
      <c r="A55" s="3" t="s">
        <v>7</v>
      </c>
      <c r="C55" s="14">
        <f t="shared" ref="C55:G55" si="31">(C192-C191)/C191*100</f>
        <v>-1.9401330376940134</v>
      </c>
      <c r="D55" s="14">
        <f t="shared" si="31"/>
        <v>-20.863309352517987</v>
      </c>
      <c r="E55" s="14">
        <f t="shared" si="31"/>
        <v>-24.565217391304348</v>
      </c>
      <c r="F55" s="14">
        <f t="shared" si="31"/>
        <v>-14.683922349427576</v>
      </c>
      <c r="G55" s="14">
        <f t="shared" si="31"/>
        <v>5.0371593724194952</v>
      </c>
    </row>
    <row r="56" spans="1:7" x14ac:dyDescent="0.25">
      <c r="A56" s="1"/>
      <c r="B56" s="4"/>
      <c r="C56" s="18"/>
      <c r="D56" s="18"/>
      <c r="E56" s="18"/>
      <c r="F56" s="18"/>
      <c r="G56" s="18"/>
    </row>
    <row r="57" spans="1:7" ht="26.25" x14ac:dyDescent="0.25">
      <c r="A57" s="5" t="s">
        <v>11</v>
      </c>
      <c r="C57" s="16"/>
      <c r="D57" s="16"/>
      <c r="E57" s="16"/>
      <c r="F57" s="16"/>
      <c r="G57" s="16"/>
    </row>
    <row r="58" spans="1:7" x14ac:dyDescent="0.25">
      <c r="A58" s="3" t="s">
        <v>4</v>
      </c>
      <c r="C58" s="14"/>
      <c r="D58" s="14">
        <f>(D195-C198)/C198*100</f>
        <v>-3.9013195639701728</v>
      </c>
      <c r="E58" s="14">
        <f t="shared" ref="E58:G58" si="32">(E195-D198)/D198*100</f>
        <v>0.94161958568738235</v>
      </c>
      <c r="F58" s="14">
        <f t="shared" si="32"/>
        <v>-6.5234273880403801</v>
      </c>
      <c r="G58" s="14">
        <f t="shared" si="32"/>
        <v>8.5487077534791158</v>
      </c>
    </row>
    <row r="59" spans="1:7" x14ac:dyDescent="0.25">
      <c r="A59" s="3" t="s">
        <v>5</v>
      </c>
      <c r="C59" s="14">
        <f>(C196-C195)/C195*100</f>
        <v>-24.084199015855663</v>
      </c>
      <c r="D59" s="14">
        <f t="shared" ref="D59:G59" si="33">(D196-D195)/D195*100</f>
        <v>4.9552238805970221</v>
      </c>
      <c r="E59" s="14">
        <f t="shared" si="33"/>
        <v>5.5437100213219646</v>
      </c>
      <c r="F59" s="14">
        <f t="shared" si="33"/>
        <v>-2.547770700636955</v>
      </c>
      <c r="G59" s="14">
        <f t="shared" si="33"/>
        <v>5.6253270538984825</v>
      </c>
    </row>
    <row r="60" spans="1:7" x14ac:dyDescent="0.25">
      <c r="A60" s="3" t="s">
        <v>6</v>
      </c>
      <c r="C60" s="14">
        <f t="shared" ref="C60:G60" si="34">(C197-C196)/C196*100</f>
        <v>23.154483255311494</v>
      </c>
      <c r="D60" s="14">
        <f t="shared" si="34"/>
        <v>-2.6166097838452913</v>
      </c>
      <c r="E60" s="14">
        <f t="shared" si="34"/>
        <v>-4.6212121212121238</v>
      </c>
      <c r="F60" s="14">
        <f t="shared" si="34"/>
        <v>-3.5805626598465383</v>
      </c>
      <c r="G60" s="14">
        <f t="shared" si="34"/>
        <v>-0.79266782264057178</v>
      </c>
    </row>
    <row r="61" spans="1:7" x14ac:dyDescent="0.25">
      <c r="A61" s="3" t="s">
        <v>7</v>
      </c>
      <c r="C61" s="14">
        <f t="shared" ref="C61:G61" si="35">(C198-C197)/C197*100</f>
        <v>1.9298245614035154</v>
      </c>
      <c r="D61" s="14">
        <f t="shared" si="35"/>
        <v>8.5572429906542098</v>
      </c>
      <c r="E61" s="14">
        <f t="shared" si="35"/>
        <v>2.2769393698702736</v>
      </c>
      <c r="F61" s="14">
        <f t="shared" si="35"/>
        <v>3.7724727379899825</v>
      </c>
      <c r="G61" s="14">
        <f t="shared" si="35"/>
        <v>5.9176029962546792</v>
      </c>
    </row>
    <row r="62" spans="1:7" x14ac:dyDescent="0.25">
      <c r="A62" s="1"/>
      <c r="B62" s="4"/>
      <c r="C62" s="18"/>
      <c r="D62" s="18"/>
      <c r="E62" s="18"/>
      <c r="F62" s="18"/>
      <c r="G62" s="18"/>
    </row>
    <row r="63" spans="1:7" x14ac:dyDescent="0.25">
      <c r="A63" s="5" t="s">
        <v>12</v>
      </c>
      <c r="C63" s="16"/>
      <c r="D63" s="16"/>
      <c r="E63" s="16"/>
      <c r="F63" s="16"/>
      <c r="G63" s="16"/>
    </row>
    <row r="64" spans="1:7" x14ac:dyDescent="0.25">
      <c r="A64" s="3" t="s">
        <v>4</v>
      </c>
      <c r="C64" s="14"/>
      <c r="D64" s="14">
        <f>(D201-C204)/C204*100</f>
        <v>43.224699828473426</v>
      </c>
      <c r="E64" s="14">
        <f t="shared" ref="E64:G64" si="36">(E201-D204)/D204*100</f>
        <v>-0.99337748344370869</v>
      </c>
      <c r="F64" s="14">
        <f t="shared" si="36"/>
        <v>-5.9788980070339912</v>
      </c>
      <c r="G64" s="14">
        <f t="shared" si="36"/>
        <v>7.0731707317073136</v>
      </c>
    </row>
    <row r="65" spans="1:7" x14ac:dyDescent="0.25">
      <c r="A65" s="3" t="s">
        <v>5</v>
      </c>
      <c r="C65" s="14">
        <f>(C202-C201)/C201*100</f>
        <v>-49.309245483528159</v>
      </c>
      <c r="D65" s="14">
        <f t="shared" ref="D65:G65" si="37">(D202-D201)/D201*100</f>
        <v>27.305389221556879</v>
      </c>
      <c r="E65" s="14">
        <f t="shared" si="37"/>
        <v>17.525083612040127</v>
      </c>
      <c r="F65" s="14">
        <f t="shared" si="37"/>
        <v>-0.99750623441396158</v>
      </c>
      <c r="G65" s="14">
        <f t="shared" si="37"/>
        <v>-3.7015945330296134</v>
      </c>
    </row>
    <row r="66" spans="1:7" x14ac:dyDescent="0.25">
      <c r="A66" s="3" t="s">
        <v>6</v>
      </c>
      <c r="C66" s="14">
        <f t="shared" ref="C66:G66" si="38">(C203-C202)/C202*100</f>
        <v>10.691823899371057</v>
      </c>
      <c r="D66" s="14">
        <f t="shared" si="38"/>
        <v>19.096895578551269</v>
      </c>
      <c r="E66" s="14">
        <f t="shared" si="38"/>
        <v>-12.57825839499146</v>
      </c>
      <c r="F66" s="14">
        <f t="shared" si="38"/>
        <v>8.8790931989924395</v>
      </c>
      <c r="G66" s="14">
        <f t="shared" si="38"/>
        <v>-7.746895328208157</v>
      </c>
    </row>
    <row r="67" spans="1:7" x14ac:dyDescent="0.25">
      <c r="A67" s="3" t="s">
        <v>7</v>
      </c>
      <c r="C67" s="14">
        <f t="shared" ref="C67:G67" si="39">(C204-C203)/C203*100</f>
        <v>10.416666666666668</v>
      </c>
      <c r="D67" s="14">
        <f t="shared" si="39"/>
        <v>19.273301737756722</v>
      </c>
      <c r="E67" s="14">
        <f t="shared" si="39"/>
        <v>11.067708333333334</v>
      </c>
      <c r="F67" s="14">
        <f t="shared" si="39"/>
        <v>-5.1474840948525191</v>
      </c>
      <c r="G67" s="14">
        <f t="shared" si="39"/>
        <v>0.44871794871794141</v>
      </c>
    </row>
    <row r="68" spans="1:7" x14ac:dyDescent="0.25">
      <c r="A68" s="1"/>
      <c r="B68" s="4"/>
      <c r="C68" s="18"/>
      <c r="D68" s="18"/>
      <c r="E68" s="18"/>
      <c r="F68" s="18"/>
      <c r="G68" s="18"/>
    </row>
    <row r="69" spans="1:7" x14ac:dyDescent="0.25">
      <c r="A69" s="5" t="s">
        <v>13</v>
      </c>
      <c r="C69" s="16"/>
      <c r="D69" s="16"/>
      <c r="E69" s="16"/>
      <c r="F69" s="16"/>
      <c r="G69" s="16"/>
    </row>
    <row r="70" spans="1:7" x14ac:dyDescent="0.25">
      <c r="A70" s="3" t="s">
        <v>4</v>
      </c>
      <c r="C70" s="14"/>
      <c r="D70" s="14">
        <f>(D207-C210)/C210*100</f>
        <v>30.79416531604538</v>
      </c>
      <c r="E70" s="14">
        <f t="shared" ref="E70:G70" si="40">(E207-D210)/D210*100</f>
        <v>9.8208770846201396</v>
      </c>
      <c r="F70" s="14">
        <f t="shared" si="40"/>
        <v>21.877691645133513</v>
      </c>
      <c r="G70" s="14">
        <f t="shared" si="40"/>
        <v>6.4305364511691847</v>
      </c>
    </row>
    <row r="71" spans="1:7" x14ac:dyDescent="0.25">
      <c r="A71" s="3" t="s">
        <v>5</v>
      </c>
      <c r="C71" s="14">
        <f>(C208-C207)/C207*100</f>
        <v>-83.896210873146629</v>
      </c>
      <c r="D71" s="14">
        <f t="shared" ref="D71:G71" si="41">(D208-D207)/D207*100</f>
        <v>73.482032218091689</v>
      </c>
      <c r="E71" s="14">
        <f t="shared" si="41"/>
        <v>30.314960629921245</v>
      </c>
      <c r="F71" s="14">
        <f t="shared" si="41"/>
        <v>9.2932862190812759</v>
      </c>
      <c r="G71" s="14">
        <f t="shared" si="41"/>
        <v>10.145395799676891</v>
      </c>
    </row>
    <row r="72" spans="1:7" x14ac:dyDescent="0.25">
      <c r="A72" s="3" t="s">
        <v>6</v>
      </c>
      <c r="C72" s="14">
        <f t="shared" ref="C72:G72" si="42">(C209-C208)/C208*100</f>
        <v>35.805626598465473</v>
      </c>
      <c r="D72" s="14">
        <f t="shared" si="42"/>
        <v>19.571428571428577</v>
      </c>
      <c r="E72" s="14">
        <f t="shared" si="42"/>
        <v>-1.0789814415192061</v>
      </c>
      <c r="F72" s="14">
        <f t="shared" si="42"/>
        <v>1.0022631749110784</v>
      </c>
      <c r="G72" s="14">
        <f t="shared" si="42"/>
        <v>-16.808448225285996</v>
      </c>
    </row>
    <row r="73" spans="1:7" x14ac:dyDescent="0.25">
      <c r="A73" s="3" t="s">
        <v>7</v>
      </c>
      <c r="C73" s="14">
        <f t="shared" ref="C73:G73" si="43">(C210-C209)/C209*100</f>
        <v>16.195856873822979</v>
      </c>
      <c r="D73" s="14">
        <f t="shared" si="43"/>
        <v>-3.2855436081242528</v>
      </c>
      <c r="E73" s="14">
        <f t="shared" si="43"/>
        <v>1.3089005235602094</v>
      </c>
      <c r="F73" s="14">
        <f t="shared" si="43"/>
        <v>-6.914212548015354</v>
      </c>
      <c r="G73" s="14">
        <f t="shared" si="43"/>
        <v>-4.0197461212976142</v>
      </c>
    </row>
    <row r="74" spans="1:7" x14ac:dyDescent="0.25">
      <c r="A74" s="1"/>
      <c r="B74" s="4"/>
      <c r="C74" s="18"/>
      <c r="D74" s="18"/>
      <c r="E74" s="18"/>
      <c r="F74" s="18"/>
      <c r="G74" s="18"/>
    </row>
    <row r="75" spans="1:7" x14ac:dyDescent="0.25">
      <c r="A75" s="5" t="s">
        <v>14</v>
      </c>
      <c r="C75" s="16"/>
      <c r="D75" s="16"/>
      <c r="E75" s="16"/>
      <c r="F75" s="16"/>
      <c r="G75" s="16"/>
    </row>
    <row r="76" spans="1:7" x14ac:dyDescent="0.25">
      <c r="A76" s="3" t="s">
        <v>4</v>
      </c>
      <c r="C76" s="14"/>
      <c r="D76" s="14">
        <f>(D213-C216)/C216*100</f>
        <v>-5.4579093432007326</v>
      </c>
      <c r="E76" s="14">
        <f t="shared" ref="E76:G76" si="44">(E213-D216)/D216*100</f>
        <v>-2.6714158504007126</v>
      </c>
      <c r="F76" s="14">
        <f t="shared" si="44"/>
        <v>-4.1176470588235343</v>
      </c>
      <c r="G76" s="14">
        <f t="shared" si="44"/>
        <v>8.0740117746004998</v>
      </c>
    </row>
    <row r="77" spans="1:7" x14ac:dyDescent="0.25">
      <c r="A77" s="3" t="s">
        <v>5</v>
      </c>
      <c r="C77" s="14">
        <f>(C214-C213)/C213*100</f>
        <v>-10.835629017447209</v>
      </c>
      <c r="D77" s="14">
        <f t="shared" ref="D77:G77" si="45">(D214-D213)/D213*100</f>
        <v>4.4031311154598827</v>
      </c>
      <c r="E77" s="14">
        <f t="shared" si="45"/>
        <v>0.91491308325709064</v>
      </c>
      <c r="F77" s="14">
        <f t="shared" si="45"/>
        <v>-13.234005258545132</v>
      </c>
      <c r="G77" s="14">
        <f t="shared" si="45"/>
        <v>4.9805447470817166</v>
      </c>
    </row>
    <row r="78" spans="1:7" x14ac:dyDescent="0.25">
      <c r="A78" s="3" t="s">
        <v>6</v>
      </c>
      <c r="C78" s="14">
        <f t="shared" ref="C78:G78" si="46">(C215-C214)/C214*100</f>
        <v>4.7373841400618009</v>
      </c>
      <c r="D78" s="14">
        <f t="shared" si="46"/>
        <v>4.5923149015932436</v>
      </c>
      <c r="E78" s="14">
        <f t="shared" si="46"/>
        <v>7.6155938349954724</v>
      </c>
      <c r="F78" s="14">
        <f t="shared" si="46"/>
        <v>20.404040404040408</v>
      </c>
      <c r="G78" s="14">
        <f t="shared" si="46"/>
        <v>-4.6701260192735443</v>
      </c>
    </row>
    <row r="79" spans="1:7" x14ac:dyDescent="0.25">
      <c r="A79" s="3" t="s">
        <v>7</v>
      </c>
      <c r="C79" s="14">
        <f t="shared" ref="C79:G79" si="47">(C216-C215)/C215*100</f>
        <v>6.2930186823992056</v>
      </c>
      <c r="D79" s="14">
        <f t="shared" si="47"/>
        <v>0.62724014336917822</v>
      </c>
      <c r="E79" s="14">
        <f t="shared" si="47"/>
        <v>0.25273799494523769</v>
      </c>
      <c r="F79" s="14">
        <f t="shared" si="47"/>
        <v>-0.25167785234899087</v>
      </c>
      <c r="G79" s="14">
        <f t="shared" si="47"/>
        <v>21.461897356143076</v>
      </c>
    </row>
    <row r="80" spans="1:7" x14ac:dyDescent="0.25">
      <c r="A80" s="1"/>
      <c r="B80" s="4"/>
      <c r="C80" s="18"/>
      <c r="D80" s="18"/>
      <c r="E80" s="18"/>
      <c r="F80" s="18"/>
      <c r="G80" s="18"/>
    </row>
    <row r="81" spans="1:7" x14ac:dyDescent="0.25">
      <c r="A81" s="5" t="s">
        <v>15</v>
      </c>
      <c r="C81" s="16"/>
      <c r="D81" s="16"/>
      <c r="E81" s="16"/>
      <c r="F81" s="16"/>
      <c r="G81" s="16"/>
    </row>
    <row r="82" spans="1:7" x14ac:dyDescent="0.25">
      <c r="A82" s="3" t="s">
        <v>4</v>
      </c>
      <c r="C82" s="14"/>
      <c r="D82" s="14">
        <f>(D219-C222)/C222*100</f>
        <v>2.6476578411405294</v>
      </c>
      <c r="E82" s="14">
        <f t="shared" ref="E82:G82" si="48">(E219-D222)/D222*100</f>
        <v>1.6570327552986555</v>
      </c>
      <c r="F82" s="14">
        <f t="shared" si="48"/>
        <v>-7.7573529411764683</v>
      </c>
      <c r="G82" s="14">
        <f t="shared" si="48"/>
        <v>-0.17833259028087636</v>
      </c>
    </row>
    <row r="83" spans="1:7" x14ac:dyDescent="0.25">
      <c r="A83" s="3" t="s">
        <v>5</v>
      </c>
      <c r="C83" s="14">
        <f>(C220-C219)/C219*100</f>
        <v>-3.7066560382622606</v>
      </c>
      <c r="D83" s="14">
        <f t="shared" ref="D83:G83" si="49">(D220-D219)/D219*100</f>
        <v>4.7222222222222134</v>
      </c>
      <c r="E83" s="14">
        <f t="shared" si="49"/>
        <v>0.49279757391964041</v>
      </c>
      <c r="F83" s="14">
        <f t="shared" si="49"/>
        <v>-4.6632124352331674</v>
      </c>
      <c r="G83" s="14">
        <f t="shared" si="49"/>
        <v>3.0817329164805742</v>
      </c>
    </row>
    <row r="84" spans="1:7" x14ac:dyDescent="0.25">
      <c r="A84" s="3" t="s">
        <v>6</v>
      </c>
      <c r="C84" s="14">
        <f t="shared" ref="C84:G84" si="50">(C221-C220)/C220*100</f>
        <v>1.9867549668874218</v>
      </c>
      <c r="D84" s="14">
        <f t="shared" si="50"/>
        <v>2.9556650246305467</v>
      </c>
      <c r="E84" s="14">
        <f t="shared" si="50"/>
        <v>4.4134288947566906</v>
      </c>
      <c r="F84" s="14">
        <f t="shared" si="50"/>
        <v>-8.0267558528428058</v>
      </c>
      <c r="G84" s="14">
        <f t="shared" si="50"/>
        <v>2.8162911611785093</v>
      </c>
    </row>
    <row r="85" spans="1:7" x14ac:dyDescent="0.25">
      <c r="A85" s="3" t="s">
        <v>7</v>
      </c>
      <c r="C85" s="14">
        <f t="shared" ref="C85:G85" si="51">(C222-C221)/C221*100</f>
        <v>-0.36525974025974256</v>
      </c>
      <c r="D85" s="14">
        <f t="shared" si="51"/>
        <v>-4.4902465955097499</v>
      </c>
      <c r="E85" s="14">
        <f t="shared" si="51"/>
        <v>-1.7341040462427786</v>
      </c>
      <c r="F85" s="14">
        <f t="shared" si="51"/>
        <v>1.9545454545454599</v>
      </c>
      <c r="G85" s="14">
        <f t="shared" si="51"/>
        <v>0.3371260008428078</v>
      </c>
    </row>
    <row r="86" spans="1:7" x14ac:dyDescent="0.25">
      <c r="A86" s="1"/>
      <c r="B86" s="4"/>
      <c r="C86" s="18"/>
      <c r="D86" s="18"/>
      <c r="E86" s="18"/>
      <c r="F86" s="18"/>
      <c r="G86" s="18"/>
    </row>
    <row r="87" spans="1:7" x14ac:dyDescent="0.25">
      <c r="A87" s="5" t="s">
        <v>16</v>
      </c>
      <c r="C87" s="16"/>
      <c r="D87" s="16"/>
      <c r="E87" s="16"/>
      <c r="F87" s="16"/>
      <c r="G87" s="16"/>
    </row>
    <row r="88" spans="1:7" x14ac:dyDescent="0.25">
      <c r="A88" s="3" t="s">
        <v>4</v>
      </c>
      <c r="C88" s="14"/>
      <c r="D88" s="14">
        <f>(D225-C228)/C228*100</f>
        <v>6.0662914321450954</v>
      </c>
      <c r="E88" s="14">
        <f t="shared" ref="E88:G88" si="52">(E225-D228)/D228*100</f>
        <v>6.0357216177376261</v>
      </c>
      <c r="F88" s="14">
        <f t="shared" si="52"/>
        <v>4.5471914405808311</v>
      </c>
      <c r="G88" s="14">
        <f t="shared" si="52"/>
        <v>5.6818181818181817</v>
      </c>
    </row>
    <row r="89" spans="1:7" x14ac:dyDescent="0.25">
      <c r="A89" s="3" t="s">
        <v>5</v>
      </c>
      <c r="C89" s="14">
        <f>(C226-C225)/C225*100</f>
        <v>-6.9767441860465143</v>
      </c>
      <c r="D89" s="14">
        <f t="shared" ref="D89:G89" si="53">(D226-D225)/D225*100</f>
        <v>-3.0463836477987423</v>
      </c>
      <c r="E89" s="14">
        <f t="shared" si="53"/>
        <v>5.8083252662140275E-2</v>
      </c>
      <c r="F89" s="14">
        <f t="shared" si="53"/>
        <v>-1.827485380116959</v>
      </c>
      <c r="G89" s="14">
        <f t="shared" si="53"/>
        <v>-7.0894842354656511</v>
      </c>
    </row>
    <row r="90" spans="1:7" x14ac:dyDescent="0.25">
      <c r="A90" s="3" t="s">
        <v>6</v>
      </c>
      <c r="C90" s="14">
        <f t="shared" ref="C90:G90" si="54">(C227-C226)/C226*100</f>
        <v>2.8448275862068941</v>
      </c>
      <c r="D90" s="14">
        <f t="shared" si="54"/>
        <v>-1.5203729981755523</v>
      </c>
      <c r="E90" s="14">
        <f t="shared" si="54"/>
        <v>0.83204334365326404</v>
      </c>
      <c r="F90" s="14">
        <f t="shared" si="54"/>
        <v>-2.6991809381980638</v>
      </c>
      <c r="G90" s="14">
        <f t="shared" si="54"/>
        <v>-0.74539034915653413</v>
      </c>
    </row>
    <row r="91" spans="1:7" x14ac:dyDescent="0.25">
      <c r="A91" s="3" t="s">
        <v>7</v>
      </c>
      <c r="C91" s="14">
        <f t="shared" ref="C91:G91" si="55">(C228-C227)/C227*100</f>
        <v>0.5238893545683152</v>
      </c>
      <c r="D91" s="14">
        <f t="shared" si="55"/>
        <v>0.2675998353231806</v>
      </c>
      <c r="E91" s="14">
        <f t="shared" si="55"/>
        <v>0.44137401650354141</v>
      </c>
      <c r="F91" s="14">
        <f t="shared" si="55"/>
        <v>-0.66960015305146348</v>
      </c>
      <c r="G91" s="14">
        <f t="shared" si="55"/>
        <v>3.6561264822134385</v>
      </c>
    </row>
    <row r="92" spans="1:7" x14ac:dyDescent="0.25">
      <c r="A92" s="1"/>
      <c r="B92" s="4"/>
      <c r="C92" s="18"/>
      <c r="D92" s="18"/>
      <c r="E92" s="18"/>
      <c r="F92" s="18"/>
      <c r="G92" s="18"/>
    </row>
    <row r="93" spans="1:7" ht="26.25" x14ac:dyDescent="0.25">
      <c r="A93" s="5" t="s">
        <v>18</v>
      </c>
      <c r="C93" s="16"/>
      <c r="D93" s="16"/>
      <c r="E93" s="16"/>
      <c r="F93" s="16"/>
      <c r="G93" s="16"/>
    </row>
    <row r="94" spans="1:7" x14ac:dyDescent="0.25">
      <c r="A94" s="3" t="s">
        <v>4</v>
      </c>
      <c r="C94" s="14"/>
      <c r="D94" s="14">
        <f>(D231-C234)/C234*100</f>
        <v>6.8301225919439563</v>
      </c>
      <c r="E94" s="14">
        <f t="shared" ref="E94:G94" si="56">(E231-D234)/D234*100</f>
        <v>4.5003813882532464</v>
      </c>
      <c r="F94" s="14">
        <f t="shared" si="56"/>
        <v>-6.5471551052221395</v>
      </c>
      <c r="G94" s="14">
        <f t="shared" si="56"/>
        <v>1.0619469026548698</v>
      </c>
    </row>
    <row r="95" spans="1:7" x14ac:dyDescent="0.25">
      <c r="A95" s="3" t="s">
        <v>5</v>
      </c>
      <c r="C95" s="14">
        <f>(C232-C231)/C231*100</f>
        <v>-26.545454545454543</v>
      </c>
      <c r="D95" s="14">
        <f t="shared" ref="D95:G95" si="57">(D232-D231)/D231*100</f>
        <v>8.1147540983606596</v>
      </c>
      <c r="E95" s="14">
        <f t="shared" si="57"/>
        <v>12.408759124087592</v>
      </c>
      <c r="F95" s="14">
        <f t="shared" si="57"/>
        <v>0.4170141784820684</v>
      </c>
      <c r="G95" s="14">
        <f t="shared" si="57"/>
        <v>1.4886164623467626</v>
      </c>
    </row>
    <row r="96" spans="1:7" x14ac:dyDescent="0.25">
      <c r="A96" s="3" t="s">
        <v>6</v>
      </c>
      <c r="C96" s="14">
        <f t="shared" ref="C96:G96" si="58">(C233-C232)/C232*100</f>
        <v>-10.297029702970303</v>
      </c>
      <c r="D96" s="14">
        <f t="shared" si="58"/>
        <v>-9.3252463987869678</v>
      </c>
      <c r="E96" s="14">
        <f t="shared" si="58"/>
        <v>-16.883116883116884</v>
      </c>
      <c r="F96" s="14">
        <f t="shared" si="58"/>
        <v>-13.289036544850497</v>
      </c>
      <c r="G96" s="14">
        <f t="shared" si="58"/>
        <v>-8.3692838654012096</v>
      </c>
    </row>
    <row r="97" spans="1:7" x14ac:dyDescent="0.25">
      <c r="A97" s="3" t="s">
        <v>7</v>
      </c>
      <c r="C97" s="14">
        <f t="shared" ref="C97:G97" si="59">(C234-C233)/C233*100</f>
        <v>26.048565121412814</v>
      </c>
      <c r="D97" s="14">
        <f t="shared" si="59"/>
        <v>9.6153846153846168</v>
      </c>
      <c r="E97" s="14">
        <f t="shared" si="59"/>
        <v>0.23437500000000888</v>
      </c>
      <c r="F97" s="14">
        <f t="shared" si="59"/>
        <v>8.2375478927203005</v>
      </c>
      <c r="G97" s="14">
        <f t="shared" si="59"/>
        <v>14.406779661016946</v>
      </c>
    </row>
    <row r="98" spans="1:7" x14ac:dyDescent="0.25">
      <c r="A98" s="1"/>
      <c r="B98" s="4"/>
      <c r="C98" s="18"/>
      <c r="D98" s="18"/>
      <c r="E98" s="18"/>
      <c r="F98" s="18"/>
      <c r="G98" s="18"/>
    </row>
    <row r="99" spans="1:7" x14ac:dyDescent="0.25">
      <c r="A99" s="5" t="s">
        <v>17</v>
      </c>
      <c r="C99" s="16"/>
      <c r="D99" s="16"/>
      <c r="E99" s="16"/>
      <c r="F99" s="16"/>
      <c r="G99" s="16"/>
    </row>
    <row r="100" spans="1:7" x14ac:dyDescent="0.25">
      <c r="A100" s="3" t="s">
        <v>4</v>
      </c>
      <c r="C100" s="14"/>
      <c r="D100" s="14">
        <f>(D237-C240)/C240*100</f>
        <v>-4.2047531992687457</v>
      </c>
      <c r="E100" s="14">
        <f t="shared" ref="E100:G100" si="60">(E237-D240)/D240*100</f>
        <v>-0.86206896551723322</v>
      </c>
      <c r="F100" s="14">
        <f t="shared" si="60"/>
        <v>4.1420118343195274</v>
      </c>
      <c r="G100" s="14">
        <f t="shared" si="60"/>
        <v>5.8755760368663692</v>
      </c>
    </row>
    <row r="101" spans="1:7" x14ac:dyDescent="0.25">
      <c r="A101" s="3" t="s">
        <v>5</v>
      </c>
      <c r="C101" s="14">
        <f>(C238-C237)/C237*100</f>
        <v>-52.84738041002278</v>
      </c>
      <c r="D101" s="14">
        <f t="shared" ref="D101:G101" si="61">(D238-D237)/D237*100</f>
        <v>19.274809160305349</v>
      </c>
      <c r="E101" s="14">
        <f t="shared" si="61"/>
        <v>18.840579710144929</v>
      </c>
      <c r="F101" s="14">
        <f t="shared" si="61"/>
        <v>1.0227272727272791</v>
      </c>
      <c r="G101" s="14">
        <f t="shared" si="61"/>
        <v>-0.97932535364527273</v>
      </c>
    </row>
    <row r="102" spans="1:7" x14ac:dyDescent="0.25">
      <c r="A102" s="3" t="s">
        <v>6</v>
      </c>
      <c r="C102" s="14">
        <f t="shared" ref="C102:G102" si="62">(C239-C238)/C238*100</f>
        <v>16.425120772946872</v>
      </c>
      <c r="D102" s="14">
        <f t="shared" si="62"/>
        <v>-2.0799999999999952</v>
      </c>
      <c r="E102" s="14">
        <f t="shared" si="62"/>
        <v>-7.6829268292682897</v>
      </c>
      <c r="F102" s="14">
        <f t="shared" si="62"/>
        <v>-5.3993250843644667</v>
      </c>
      <c r="G102" s="14">
        <f t="shared" si="62"/>
        <v>-7.47252747252747</v>
      </c>
    </row>
    <row r="103" spans="1:7" x14ac:dyDescent="0.25">
      <c r="A103" s="3" t="s">
        <v>7</v>
      </c>
      <c r="C103" s="14">
        <f t="shared" ref="C103:G103" si="63">(C240-C239)/C239*100</f>
        <v>13.485477178423237</v>
      </c>
      <c r="D103" s="14">
        <f t="shared" si="63"/>
        <v>13.725490196078416</v>
      </c>
      <c r="E103" s="14">
        <f t="shared" si="63"/>
        <v>11.62483487450462</v>
      </c>
      <c r="F103" s="14">
        <f t="shared" si="63"/>
        <v>3.2104637336504198</v>
      </c>
      <c r="G103" s="14">
        <f t="shared" si="63"/>
        <v>5.1068883610451268</v>
      </c>
    </row>
    <row r="104" spans="1:7" x14ac:dyDescent="0.25">
      <c r="A104" s="1"/>
      <c r="B104" s="4"/>
      <c r="C104" s="18"/>
      <c r="D104" s="18"/>
      <c r="E104" s="18"/>
      <c r="F104" s="18"/>
      <c r="G104" s="18"/>
    </row>
    <row r="105" spans="1:7" ht="26.25" x14ac:dyDescent="0.25">
      <c r="A105" s="5" t="s">
        <v>19</v>
      </c>
      <c r="C105" s="16"/>
      <c r="D105" s="16"/>
      <c r="E105" s="16"/>
      <c r="F105" s="16"/>
      <c r="G105" s="16"/>
    </row>
    <row r="106" spans="1:7" x14ac:dyDescent="0.25">
      <c r="A106" s="3" t="s">
        <v>4</v>
      </c>
      <c r="C106" s="14"/>
      <c r="D106" s="14">
        <f>(D243-C246)/C246*100</f>
        <v>0.15690376569038253</v>
      </c>
      <c r="E106" s="14">
        <f t="shared" ref="E106:G106" si="64">(E243-D246)/D246*100</f>
        <v>7.8345070422535263</v>
      </c>
      <c r="F106" s="14">
        <f t="shared" si="64"/>
        <v>0.80091533180778907</v>
      </c>
      <c r="G106" s="14">
        <f t="shared" si="64"/>
        <v>1.7935578330893245</v>
      </c>
    </row>
    <row r="107" spans="1:7" x14ac:dyDescent="0.25">
      <c r="A107" s="3" t="s">
        <v>5</v>
      </c>
      <c r="C107" s="14">
        <f>(C244-C243)/C243*100</f>
        <v>-4.3047996041563525</v>
      </c>
      <c r="D107" s="14">
        <f t="shared" ref="D107:G107" si="65">(D244-D243)/D243*100</f>
        <v>1.5143603133159298</v>
      </c>
      <c r="E107" s="14">
        <f t="shared" si="65"/>
        <v>6.3673469387755199</v>
      </c>
      <c r="F107" s="14">
        <f t="shared" si="65"/>
        <v>0.98373060915624888</v>
      </c>
      <c r="G107" s="14">
        <f t="shared" si="65"/>
        <v>1.3664149586479519</v>
      </c>
    </row>
    <row r="108" spans="1:7" x14ac:dyDescent="0.25">
      <c r="A108" s="3" t="s">
        <v>6</v>
      </c>
      <c r="C108" s="14">
        <f t="shared" ref="C108:G108" si="66">(C245-C244)/C244*100</f>
        <v>-0.87900723888315258</v>
      </c>
      <c r="D108" s="14">
        <f t="shared" si="66"/>
        <v>7.9732510288065841</v>
      </c>
      <c r="E108" s="14">
        <f t="shared" si="66"/>
        <v>0.15349194167305341</v>
      </c>
      <c r="F108" s="14">
        <f t="shared" si="66"/>
        <v>0.93668040464593494</v>
      </c>
      <c r="G108" s="14">
        <f t="shared" si="66"/>
        <v>-1.8800993260021124</v>
      </c>
    </row>
    <row r="109" spans="1:7" x14ac:dyDescent="0.25">
      <c r="A109" s="3" t="s">
        <v>7</v>
      </c>
      <c r="C109" s="14">
        <f t="shared" ref="C109:G109" si="67">(C246-C245)/C245*100</f>
        <v>-0.26082420448617633</v>
      </c>
      <c r="D109" s="14">
        <f t="shared" si="67"/>
        <v>8.2420200095283391</v>
      </c>
      <c r="E109" s="14">
        <f t="shared" si="67"/>
        <v>0.4597701149425244</v>
      </c>
      <c r="F109" s="14">
        <f t="shared" si="67"/>
        <v>1.4105419450631076</v>
      </c>
      <c r="G109" s="14">
        <f t="shared" si="67"/>
        <v>-2.1330441070137507</v>
      </c>
    </row>
    <row r="110" spans="1:7" x14ac:dyDescent="0.25">
      <c r="A110" s="1"/>
      <c r="B110" s="4"/>
      <c r="C110" s="18"/>
      <c r="D110" s="18"/>
      <c r="E110" s="18"/>
      <c r="F110" s="18"/>
      <c r="G110" s="18"/>
    </row>
    <row r="111" spans="1:7" x14ac:dyDescent="0.25">
      <c r="A111" s="5" t="s">
        <v>20</v>
      </c>
      <c r="C111" s="16"/>
      <c r="D111" s="16"/>
      <c r="E111" s="16"/>
      <c r="F111" s="16"/>
      <c r="G111" s="16"/>
    </row>
    <row r="112" spans="1:7" x14ac:dyDescent="0.25">
      <c r="A112" s="3" t="s">
        <v>4</v>
      </c>
      <c r="C112" s="14"/>
      <c r="D112" s="14">
        <f>(D249-C252)/C252*100</f>
        <v>2.2757697456492676</v>
      </c>
      <c r="E112" s="14">
        <f t="shared" ref="E112:G112" si="68">(E249-D252)/D252*100</f>
        <v>0</v>
      </c>
      <c r="F112" s="14">
        <f t="shared" si="68"/>
        <v>2.0935960591133038</v>
      </c>
      <c r="G112" s="14">
        <f t="shared" si="68"/>
        <v>-2.4301336573511545</v>
      </c>
    </row>
    <row r="113" spans="1:7" x14ac:dyDescent="0.25">
      <c r="A113" s="3" t="s">
        <v>5</v>
      </c>
      <c r="C113" s="14">
        <f>(C250-C249)/C249*100</f>
        <v>-0.80321285140563381</v>
      </c>
      <c r="D113" s="14">
        <f t="shared" ref="D113:G113" si="69">(D250-D249)/D249*100</f>
        <v>1.4397905759162228</v>
      </c>
      <c r="E113" s="14">
        <f t="shared" si="69"/>
        <v>0.25316455696202894</v>
      </c>
      <c r="F113" s="14">
        <f t="shared" si="69"/>
        <v>0.96501809408926065</v>
      </c>
      <c r="G113" s="14">
        <f t="shared" si="69"/>
        <v>-1.8679950186799503</v>
      </c>
    </row>
    <row r="114" spans="1:7" x14ac:dyDescent="0.25">
      <c r="A114" s="3" t="s">
        <v>6</v>
      </c>
      <c r="C114" s="14">
        <f t="shared" ref="C114:G114" si="70">(C251-C250)/C250*100</f>
        <v>-0.26990553306341247</v>
      </c>
      <c r="D114" s="14">
        <f t="shared" si="70"/>
        <v>1.4193548387096699</v>
      </c>
      <c r="E114" s="14">
        <f t="shared" si="70"/>
        <v>1.0101010101010066</v>
      </c>
      <c r="F114" s="14">
        <f t="shared" si="70"/>
        <v>-0.35842293906809691</v>
      </c>
      <c r="G114" s="14">
        <f t="shared" si="70"/>
        <v>-1.5228426395939123</v>
      </c>
    </row>
    <row r="115" spans="1:7" x14ac:dyDescent="0.25">
      <c r="A115" s="3" t="s">
        <v>7</v>
      </c>
      <c r="C115" s="14">
        <f t="shared" ref="C115:G115" si="71">(C252-C251)/C251*100</f>
        <v>1.0825439783491164</v>
      </c>
      <c r="D115" s="14">
        <f t="shared" si="71"/>
        <v>0.50890585241731001</v>
      </c>
      <c r="E115" s="14">
        <f t="shared" si="71"/>
        <v>1.5000000000000036</v>
      </c>
      <c r="F115" s="14">
        <f t="shared" si="71"/>
        <v>-1.3189448441247105</v>
      </c>
      <c r="G115" s="14">
        <f t="shared" si="71"/>
        <v>-0.90206185567008845</v>
      </c>
    </row>
    <row r="116" spans="1:7" x14ac:dyDescent="0.25">
      <c r="A116" s="1"/>
      <c r="B116" s="4"/>
      <c r="C116" s="18"/>
      <c r="D116" s="18"/>
      <c r="E116" s="18"/>
      <c r="F116" s="18"/>
      <c r="G116" s="18"/>
    </row>
    <row r="117" spans="1:7" x14ac:dyDescent="0.25">
      <c r="A117" s="5" t="s">
        <v>21</v>
      </c>
      <c r="C117" s="16"/>
      <c r="D117" s="16"/>
      <c r="E117" s="16"/>
      <c r="F117" s="16"/>
      <c r="G117" s="16"/>
    </row>
    <row r="118" spans="1:7" x14ac:dyDescent="0.25">
      <c r="A118" s="3" t="s">
        <v>4</v>
      </c>
      <c r="C118" s="14"/>
      <c r="D118" s="14">
        <f>(D255-C258)/C258*100</f>
        <v>3.5267349260523253</v>
      </c>
      <c r="E118" s="14">
        <f t="shared" ref="E118:G118" si="72">(E255-D258)/D258*100</f>
        <v>-0.62630480167014024</v>
      </c>
      <c r="F118" s="14">
        <f t="shared" si="72"/>
        <v>-0.76838638858396124</v>
      </c>
      <c r="G118" s="14">
        <f t="shared" si="72"/>
        <v>0.9944751381215533</v>
      </c>
    </row>
    <row r="119" spans="1:7" x14ac:dyDescent="0.25">
      <c r="A119" s="3" t="s">
        <v>5</v>
      </c>
      <c r="C119" s="14">
        <f>(C256-C255)/C255*100</f>
        <v>3.5668789808917163</v>
      </c>
      <c r="D119" s="14">
        <f t="shared" ref="D119:G119" si="73">(D256-D255)/D255*100</f>
        <v>2.3076923076923017</v>
      </c>
      <c r="E119" s="14">
        <f t="shared" si="73"/>
        <v>-1.5756302521008403</v>
      </c>
      <c r="F119" s="14">
        <f t="shared" si="73"/>
        <v>-0.33185840707965858</v>
      </c>
      <c r="G119" s="14">
        <f t="shared" si="73"/>
        <v>0.98468271334791191</v>
      </c>
    </row>
    <row r="120" spans="1:7" x14ac:dyDescent="0.25">
      <c r="A120" s="3" t="s">
        <v>6</v>
      </c>
      <c r="C120" s="14">
        <f t="shared" ref="C120:G120" si="74">(C257-C256)/C256*100</f>
        <v>3.8130381303813148</v>
      </c>
      <c r="D120" s="14">
        <f t="shared" si="74"/>
        <v>2.5778732545649903</v>
      </c>
      <c r="E120" s="14">
        <f t="shared" si="74"/>
        <v>-1.6008537886872998</v>
      </c>
      <c r="F120" s="14">
        <f t="shared" si="74"/>
        <v>-0.11098779134294597</v>
      </c>
      <c r="G120" s="14">
        <f t="shared" si="74"/>
        <v>-0.97508125677138835</v>
      </c>
    </row>
    <row r="121" spans="1:7" x14ac:dyDescent="0.25">
      <c r="A121" s="3" t="s">
        <v>7</v>
      </c>
      <c r="C121" s="14">
        <f t="shared" ref="C121:G121" si="75">(C258-C257)/C257*100</f>
        <v>4.1469194312796205</v>
      </c>
      <c r="D121" s="14">
        <f t="shared" si="75"/>
        <v>0.31413612565444726</v>
      </c>
      <c r="E121" s="14">
        <f t="shared" si="75"/>
        <v>-1.1930585683297272</v>
      </c>
      <c r="F121" s="14">
        <f t="shared" si="75"/>
        <v>0.55555555555555558</v>
      </c>
      <c r="G121" s="14">
        <f t="shared" si="75"/>
        <v>-0.98468271334792734</v>
      </c>
    </row>
    <row r="122" spans="1:7" x14ac:dyDescent="0.25">
      <c r="A122" s="1"/>
      <c r="B122" s="4"/>
      <c r="C122" s="18"/>
      <c r="D122" s="18"/>
      <c r="E122" s="18"/>
      <c r="F122" s="18"/>
      <c r="G122" s="18"/>
    </row>
    <row r="123" spans="1:7" ht="26.25" x14ac:dyDescent="0.25">
      <c r="A123" s="5" t="s">
        <v>22</v>
      </c>
      <c r="C123" s="16"/>
      <c r="D123" s="16"/>
      <c r="E123" s="16"/>
      <c r="F123" s="16"/>
      <c r="G123" s="16"/>
    </row>
    <row r="124" spans="1:7" x14ac:dyDescent="0.25">
      <c r="A124" s="3" t="s">
        <v>4</v>
      </c>
      <c r="C124" s="14"/>
      <c r="D124" s="14">
        <f>(D261-C264)/C264*100</f>
        <v>22.340425531914885</v>
      </c>
      <c r="E124" s="14">
        <f t="shared" ref="E124:G124" si="76">(E261-D264)/D264*100</f>
        <v>0.36043251902282969</v>
      </c>
      <c r="F124" s="14">
        <f t="shared" si="76"/>
        <v>18.295218295218298</v>
      </c>
      <c r="G124" s="14">
        <f t="shared" si="76"/>
        <v>12.950819672131155</v>
      </c>
    </row>
    <row r="125" spans="1:7" x14ac:dyDescent="0.25">
      <c r="A125" s="3" t="s">
        <v>5</v>
      </c>
      <c r="C125" s="14">
        <f>(C262-C261)/C261*100</f>
        <v>-58.94670050761421</v>
      </c>
      <c r="D125" s="14">
        <f t="shared" ref="D125:G125" si="77">(D262-D261)/D261*100</f>
        <v>43.273657289002571</v>
      </c>
      <c r="E125" s="14">
        <f t="shared" si="77"/>
        <v>11.691939345570624</v>
      </c>
      <c r="F125" s="14">
        <f t="shared" si="77"/>
        <v>4.8154657293497323</v>
      </c>
      <c r="G125" s="14">
        <f t="shared" si="77"/>
        <v>-0.3991291727140866</v>
      </c>
    </row>
    <row r="126" spans="1:7" x14ac:dyDescent="0.25">
      <c r="A126" s="3" t="s">
        <v>6</v>
      </c>
      <c r="C126" s="14">
        <f t="shared" ref="C126:G126" si="78">(C263-C262)/C262*100</f>
        <v>9.8918083462132778</v>
      </c>
      <c r="D126" s="14">
        <f t="shared" si="78"/>
        <v>-4.5697965012495576</v>
      </c>
      <c r="E126" s="14">
        <f t="shared" si="78"/>
        <v>-11.396927474097884</v>
      </c>
      <c r="F126" s="14">
        <f t="shared" si="78"/>
        <v>-14.621059691482225</v>
      </c>
      <c r="G126" s="14">
        <f t="shared" si="78"/>
        <v>-18.397085610200364</v>
      </c>
    </row>
    <row r="127" spans="1:7" x14ac:dyDescent="0.25">
      <c r="A127" s="3" t="s">
        <v>7</v>
      </c>
      <c r="C127" s="14">
        <f t="shared" ref="C127:G127" si="79">(C264-C263)/C263*100</f>
        <v>12.376933895921255</v>
      </c>
      <c r="D127" s="14">
        <f t="shared" si="79"/>
        <v>-6.5843621399177046</v>
      </c>
      <c r="E127" s="14">
        <f t="shared" si="79"/>
        <v>-3.024193548387097</v>
      </c>
      <c r="F127" s="14">
        <f t="shared" si="79"/>
        <v>-4.1633935585231718</v>
      </c>
      <c r="G127" s="14">
        <f t="shared" si="79"/>
        <v>-2.4553571428571428</v>
      </c>
    </row>
    <row r="128" spans="1:7" x14ac:dyDescent="0.25">
      <c r="A128" s="1"/>
      <c r="B128" s="4"/>
      <c r="C128" s="18"/>
      <c r="D128" s="18"/>
      <c r="E128" s="18"/>
      <c r="F128" s="18"/>
      <c r="G128" s="18"/>
    </row>
    <row r="129" spans="1:7" x14ac:dyDescent="0.25">
      <c r="A129" s="5" t="s">
        <v>23</v>
      </c>
      <c r="C129" s="16"/>
      <c r="D129" s="16"/>
      <c r="E129" s="16"/>
      <c r="F129" s="16"/>
      <c r="G129" s="16"/>
    </row>
    <row r="130" spans="1:7" x14ac:dyDescent="0.25">
      <c r="A130" s="3" t="s">
        <v>4</v>
      </c>
      <c r="C130" s="14"/>
      <c r="D130" s="14">
        <f>(D267-C270)/C270*100</f>
        <v>9.5744680851063784</v>
      </c>
      <c r="E130" s="14">
        <f t="shared" ref="E130:G130" si="80">(E267-D270)/D270*100</f>
        <v>-43.795620437956202</v>
      </c>
      <c r="F130" s="14">
        <f t="shared" si="80"/>
        <v>52.290076335877863</v>
      </c>
      <c r="G130" s="14">
        <f t="shared" si="80"/>
        <v>22.830440587449925</v>
      </c>
    </row>
    <row r="131" spans="1:7" x14ac:dyDescent="0.25">
      <c r="A131" s="3" t="s">
        <v>5</v>
      </c>
      <c r="C131" s="14">
        <f>(C268-C267)/C267*100</f>
        <v>-6.653225806451621</v>
      </c>
      <c r="D131" s="14">
        <f t="shared" ref="D131:G131" si="81">(D268-D267)/D267*100</f>
        <v>15.672676837725399</v>
      </c>
      <c r="E131" s="14">
        <f t="shared" si="81"/>
        <v>-70.779220779220779</v>
      </c>
      <c r="F131" s="14">
        <f t="shared" si="81"/>
        <v>31.328320802005017</v>
      </c>
      <c r="G131" s="14">
        <f t="shared" si="81"/>
        <v>13.260869565217396</v>
      </c>
    </row>
    <row r="132" spans="1:7" x14ac:dyDescent="0.25">
      <c r="A132" s="3" t="s">
        <v>6</v>
      </c>
      <c r="C132" s="14">
        <f t="shared" ref="C132:G132" si="82">(C269-C268)/C268*100</f>
        <v>22.030237580993528</v>
      </c>
      <c r="D132" s="14">
        <f t="shared" si="82"/>
        <v>-11.270983213429263</v>
      </c>
      <c r="E132" s="14">
        <f t="shared" si="82"/>
        <v>-220.00000000000003</v>
      </c>
      <c r="F132" s="14">
        <f t="shared" si="82"/>
        <v>24.618320610687018</v>
      </c>
      <c r="G132" s="14">
        <f t="shared" si="82"/>
        <v>0.67178502879078961</v>
      </c>
    </row>
    <row r="133" spans="1:7" x14ac:dyDescent="0.25">
      <c r="A133" s="3" t="s">
        <v>7</v>
      </c>
      <c r="C133" s="14">
        <f t="shared" ref="C133:G133" si="83">(C270-C269)/C269*100</f>
        <v>16.460176991150437</v>
      </c>
      <c r="D133" s="14">
        <f t="shared" si="83"/>
        <v>-25.945945945945947</v>
      </c>
      <c r="E133" s="14">
        <f t="shared" si="83"/>
        <v>142.59259259259255</v>
      </c>
      <c r="F133" s="14">
        <f t="shared" si="83"/>
        <v>14.701378254211345</v>
      </c>
      <c r="G133" s="14">
        <f t="shared" si="83"/>
        <v>7.5309818875119072</v>
      </c>
    </row>
    <row r="134" spans="1:7" x14ac:dyDescent="0.25">
      <c r="A134" s="1"/>
      <c r="B134" s="4"/>
      <c r="C134" s="18"/>
      <c r="D134" s="18"/>
      <c r="E134" s="18"/>
      <c r="F134" s="18"/>
      <c r="G134" s="18"/>
    </row>
    <row r="136" spans="1:7" x14ac:dyDescent="0.25">
      <c r="A136" s="19" t="s">
        <v>27</v>
      </c>
      <c r="B136" s="19"/>
    </row>
    <row r="137" spans="1:7" x14ac:dyDescent="0.25">
      <c r="A137" s="19"/>
      <c r="B137" s="19"/>
    </row>
    <row r="139" spans="1:7" x14ac:dyDescent="0.25">
      <c r="A139" s="24" t="s">
        <v>26</v>
      </c>
      <c r="B139" s="24"/>
      <c r="C139" s="24"/>
      <c r="D139" s="24"/>
      <c r="E139" s="24"/>
      <c r="F139" s="24"/>
      <c r="G139" s="24"/>
    </row>
    <row r="140" spans="1:7" x14ac:dyDescent="0.25">
      <c r="A140" s="24" t="s">
        <v>31</v>
      </c>
      <c r="B140" s="24"/>
      <c r="C140" s="24"/>
      <c r="D140" s="24"/>
      <c r="E140" s="24"/>
      <c r="F140" s="24"/>
      <c r="G140" s="24"/>
    </row>
    <row r="141" spans="1:7" x14ac:dyDescent="0.25">
      <c r="A141" s="23" t="s">
        <v>30</v>
      </c>
      <c r="B141" s="23"/>
      <c r="C141" s="23"/>
      <c r="D141" s="23"/>
      <c r="E141" s="23"/>
      <c r="F141" s="23"/>
      <c r="G141" s="23"/>
    </row>
    <row r="142" spans="1:7" x14ac:dyDescent="0.25">
      <c r="A142" s="23" t="s">
        <v>24</v>
      </c>
      <c r="B142" s="23"/>
      <c r="C142" s="23"/>
      <c r="D142" s="23"/>
      <c r="E142" s="23"/>
      <c r="F142" s="23"/>
      <c r="G142" s="23"/>
    </row>
    <row r="144" spans="1:7" x14ac:dyDescent="0.25">
      <c r="A144" s="1" t="s">
        <v>0</v>
      </c>
      <c r="B144" s="7"/>
      <c r="C144" s="20"/>
      <c r="D144" s="21"/>
      <c r="E144" s="21"/>
      <c r="F144" s="21"/>
      <c r="G144" s="22"/>
    </row>
    <row r="145" spans="1:7" x14ac:dyDescent="0.25">
      <c r="A145" s="8"/>
      <c r="B145" s="9"/>
      <c r="C145" s="13">
        <v>2020</v>
      </c>
      <c r="D145" s="13">
        <v>2021</v>
      </c>
      <c r="E145" s="13">
        <v>2022</v>
      </c>
      <c r="F145" s="13">
        <v>2023</v>
      </c>
      <c r="G145" s="13">
        <v>2024</v>
      </c>
    </row>
    <row r="146" spans="1:7" ht="24.75" customHeight="1" x14ac:dyDescent="0.25">
      <c r="A146" s="5" t="s">
        <v>28</v>
      </c>
      <c r="B146" s="12"/>
      <c r="C146" s="10"/>
      <c r="D146" s="10"/>
      <c r="E146" s="10"/>
      <c r="F146" s="10"/>
      <c r="G146" s="10"/>
    </row>
    <row r="147" spans="1:7" x14ac:dyDescent="0.25">
      <c r="A147" s="3" t="s">
        <v>4</v>
      </c>
      <c r="B147" s="4"/>
      <c r="C147" s="14">
        <v>2965</v>
      </c>
      <c r="D147" s="14">
        <v>2627.2</v>
      </c>
      <c r="E147" s="14">
        <v>3172.6</v>
      </c>
      <c r="F147" s="14">
        <v>3445.4</v>
      </c>
      <c r="G147" s="14">
        <v>3511.5</v>
      </c>
    </row>
    <row r="148" spans="1:7" x14ac:dyDescent="0.25">
      <c r="A148" s="3" t="s">
        <v>5</v>
      </c>
      <c r="B148" s="4"/>
      <c r="C148" s="14">
        <v>2260.4</v>
      </c>
      <c r="D148" s="14">
        <v>3108.6</v>
      </c>
      <c r="E148" s="14">
        <v>3357.7</v>
      </c>
      <c r="F148" s="14">
        <v>3434.8</v>
      </c>
      <c r="G148" s="14">
        <v>3604.4</v>
      </c>
    </row>
    <row r="149" spans="1:7" x14ac:dyDescent="0.25">
      <c r="A149" s="3" t="s">
        <v>6</v>
      </c>
      <c r="B149" s="4"/>
      <c r="C149" s="14">
        <v>2394.9</v>
      </c>
      <c r="D149" s="14">
        <v>3137.4</v>
      </c>
      <c r="E149" s="14">
        <v>3403.4</v>
      </c>
      <c r="F149" s="14">
        <v>3449.2</v>
      </c>
      <c r="G149" s="14">
        <v>3420.9</v>
      </c>
    </row>
    <row r="150" spans="1:7" x14ac:dyDescent="0.25">
      <c r="A150" s="3" t="s">
        <v>7</v>
      </c>
      <c r="B150" s="4"/>
      <c r="C150" s="14">
        <v>2537.6</v>
      </c>
      <c r="D150" s="14">
        <v>3071.2</v>
      </c>
      <c r="E150" s="14">
        <v>3310</v>
      </c>
      <c r="F150" s="14">
        <v>3318</v>
      </c>
      <c r="G150" s="14">
        <v>3571.7</v>
      </c>
    </row>
    <row r="151" spans="1:7" ht="15" customHeight="1" x14ac:dyDescent="0.25">
      <c r="A151" s="1"/>
      <c r="B151" s="4"/>
      <c r="C151" s="18"/>
      <c r="D151" s="18"/>
      <c r="E151" s="18"/>
      <c r="F151" s="18"/>
      <c r="G151" s="18"/>
    </row>
    <row r="152" spans="1:7" x14ac:dyDescent="0.25">
      <c r="A152" s="2" t="s">
        <v>1</v>
      </c>
      <c r="B152" s="11"/>
      <c r="C152" s="15"/>
      <c r="D152" s="15"/>
      <c r="E152" s="15"/>
      <c r="F152" s="15"/>
      <c r="G152" s="15"/>
    </row>
    <row r="153" spans="1:7" x14ac:dyDescent="0.25">
      <c r="A153" s="3" t="s">
        <v>4</v>
      </c>
      <c r="B153" s="6"/>
      <c r="C153" s="17">
        <v>307.3</v>
      </c>
      <c r="D153" s="17">
        <v>320.5</v>
      </c>
      <c r="E153" s="17">
        <v>440.6</v>
      </c>
      <c r="F153" s="17">
        <v>428.2</v>
      </c>
      <c r="G153" s="17">
        <v>367.1</v>
      </c>
    </row>
    <row r="154" spans="1:7" x14ac:dyDescent="0.25">
      <c r="A154" s="3" t="s">
        <v>5</v>
      </c>
      <c r="B154" s="6"/>
      <c r="C154" s="17">
        <v>188.5</v>
      </c>
      <c r="D154" s="17">
        <v>515.9</v>
      </c>
      <c r="E154" s="17">
        <v>454.9</v>
      </c>
      <c r="F154" s="17">
        <v>398.6</v>
      </c>
      <c r="G154" s="17">
        <v>396.2</v>
      </c>
    </row>
    <row r="155" spans="1:7" x14ac:dyDescent="0.25">
      <c r="A155" s="3" t="s">
        <v>6</v>
      </c>
      <c r="B155" s="6"/>
      <c r="C155" s="17">
        <v>211.3</v>
      </c>
      <c r="D155" s="17">
        <v>518.4</v>
      </c>
      <c r="E155" s="17">
        <v>454.8</v>
      </c>
      <c r="F155" s="17">
        <v>432.6</v>
      </c>
      <c r="G155" s="17">
        <v>349.3</v>
      </c>
    </row>
    <row r="156" spans="1:7" x14ac:dyDescent="0.25">
      <c r="A156" s="3" t="s">
        <v>7</v>
      </c>
      <c r="B156" s="6"/>
      <c r="C156" s="17">
        <v>256.3</v>
      </c>
      <c r="D156" s="17">
        <v>424.6</v>
      </c>
      <c r="E156" s="17">
        <v>361.3</v>
      </c>
      <c r="F156" s="17">
        <v>341.3</v>
      </c>
      <c r="G156" s="17">
        <v>375.6</v>
      </c>
    </row>
    <row r="157" spans="1:7" ht="15" customHeight="1" x14ac:dyDescent="0.25">
      <c r="A157" s="1"/>
      <c r="B157" s="4"/>
      <c r="C157" s="18"/>
      <c r="D157" s="18"/>
      <c r="E157" s="18"/>
      <c r="F157" s="18"/>
      <c r="G157" s="18"/>
    </row>
    <row r="158" spans="1:7" x14ac:dyDescent="0.25">
      <c r="A158" s="2" t="s">
        <v>25</v>
      </c>
      <c r="B158" s="6"/>
      <c r="C158" s="15"/>
      <c r="D158" s="15"/>
      <c r="E158" s="15"/>
      <c r="F158" s="15"/>
      <c r="G158" s="15"/>
    </row>
    <row r="159" spans="1:7" x14ac:dyDescent="0.25">
      <c r="A159" s="3" t="s">
        <v>4</v>
      </c>
      <c r="B159" s="6"/>
      <c r="C159" s="14">
        <v>2707.3</v>
      </c>
      <c r="D159" s="14">
        <v>2378.8000000000002</v>
      </c>
      <c r="E159" s="14">
        <v>2762.7</v>
      </c>
      <c r="F159" s="14">
        <v>2977.3</v>
      </c>
      <c r="G159" s="14">
        <v>3052.4</v>
      </c>
    </row>
    <row r="160" spans="1:7" x14ac:dyDescent="0.25">
      <c r="A160" s="3" t="s">
        <v>5</v>
      </c>
      <c r="B160" s="6"/>
      <c r="C160" s="14">
        <v>2118.1999999999998</v>
      </c>
      <c r="D160" s="14">
        <v>2676.1</v>
      </c>
      <c r="E160" s="14">
        <v>2911.8</v>
      </c>
      <c r="F160" s="14">
        <v>2983.8</v>
      </c>
      <c r="G160" s="14">
        <v>3104.1</v>
      </c>
    </row>
    <row r="161" spans="1:7" x14ac:dyDescent="0.25">
      <c r="A161" s="3" t="s">
        <v>6</v>
      </c>
      <c r="B161" s="6"/>
      <c r="C161" s="14">
        <v>2240.1</v>
      </c>
      <c r="D161" s="14">
        <v>2693.1</v>
      </c>
      <c r="E161" s="14">
        <v>2937.8</v>
      </c>
      <c r="F161" s="14">
        <v>2951.3</v>
      </c>
      <c r="G161" s="14">
        <v>2966.6</v>
      </c>
    </row>
    <row r="162" spans="1:7" ht="15" customHeight="1" x14ac:dyDescent="0.25">
      <c r="A162" s="3" t="s">
        <v>7</v>
      </c>
      <c r="B162" s="6"/>
      <c r="C162" s="14">
        <v>2347.1</v>
      </c>
      <c r="D162" s="14">
        <v>2701.4</v>
      </c>
      <c r="E162" s="14">
        <v>2922.6</v>
      </c>
      <c r="F162" s="14">
        <v>2901.9</v>
      </c>
      <c r="G162" s="14">
        <v>3083.3</v>
      </c>
    </row>
    <row r="163" spans="1:7" ht="15" customHeight="1" x14ac:dyDescent="0.25">
      <c r="A163" s="1"/>
      <c r="B163" s="4"/>
      <c r="C163" s="18"/>
      <c r="D163" s="18"/>
      <c r="E163" s="18"/>
      <c r="F163" s="18"/>
      <c r="G163" s="18"/>
    </row>
    <row r="164" spans="1:7" x14ac:dyDescent="0.25">
      <c r="A164" s="5" t="s">
        <v>2</v>
      </c>
      <c r="C164" s="16"/>
      <c r="D164" s="16"/>
      <c r="E164" s="16"/>
      <c r="F164" s="16"/>
      <c r="G164" s="16"/>
    </row>
    <row r="165" spans="1:7" x14ac:dyDescent="0.25">
      <c r="A165" s="3" t="s">
        <v>4</v>
      </c>
      <c r="C165" s="14">
        <v>10.9</v>
      </c>
      <c r="D165" s="14">
        <v>16.5</v>
      </c>
      <c r="E165" s="14">
        <v>12.2</v>
      </c>
      <c r="F165" s="14">
        <v>16.8</v>
      </c>
      <c r="G165" s="14">
        <v>23.1</v>
      </c>
    </row>
    <row r="166" spans="1:7" x14ac:dyDescent="0.25">
      <c r="A166" s="3" t="s">
        <v>5</v>
      </c>
      <c r="C166" s="14">
        <v>17.3</v>
      </c>
      <c r="D166" s="14">
        <v>10.5</v>
      </c>
      <c r="E166" s="14">
        <v>9.8000000000000007</v>
      </c>
      <c r="F166" s="14">
        <v>13.7</v>
      </c>
      <c r="G166" s="14">
        <v>17.8</v>
      </c>
    </row>
    <row r="167" spans="1:7" x14ac:dyDescent="0.25">
      <c r="A167" s="3" t="s">
        <v>6</v>
      </c>
      <c r="C167" s="14">
        <v>17.399999999999999</v>
      </c>
      <c r="D167" s="14">
        <v>10.1</v>
      </c>
      <c r="E167" s="14">
        <v>9.6</v>
      </c>
      <c r="F167" s="14">
        <v>15.8</v>
      </c>
      <c r="G167" s="14">
        <v>14.2</v>
      </c>
    </row>
    <row r="168" spans="1:7" x14ac:dyDescent="0.25">
      <c r="A168" s="3" t="s">
        <v>7</v>
      </c>
      <c r="C168" s="14">
        <v>33.200000000000003</v>
      </c>
      <c r="D168" s="14">
        <v>16.3</v>
      </c>
      <c r="E168" s="14">
        <v>21.6</v>
      </c>
      <c r="F168" s="14">
        <v>24.6</v>
      </c>
      <c r="G168" s="14">
        <v>30.7</v>
      </c>
    </row>
    <row r="169" spans="1:7" ht="15" customHeight="1" x14ac:dyDescent="0.25">
      <c r="A169" s="1"/>
      <c r="B169" s="4"/>
      <c r="C169" s="18"/>
      <c r="D169" s="18"/>
      <c r="E169" s="18"/>
      <c r="F169" s="18"/>
      <c r="G169" s="18"/>
    </row>
    <row r="170" spans="1:7" x14ac:dyDescent="0.25">
      <c r="A170" s="5" t="s">
        <v>10</v>
      </c>
      <c r="C170" s="16"/>
      <c r="D170" s="16"/>
      <c r="E170" s="16"/>
      <c r="F170" s="16"/>
      <c r="G170" s="16"/>
    </row>
    <row r="171" spans="1:7" x14ac:dyDescent="0.25">
      <c r="A171" s="3" t="s">
        <v>4</v>
      </c>
      <c r="C171" s="14">
        <v>9.5</v>
      </c>
      <c r="D171" s="14">
        <v>13.6</v>
      </c>
      <c r="E171" s="14">
        <v>21.1</v>
      </c>
      <c r="F171" s="14">
        <v>30.5</v>
      </c>
      <c r="G171" s="14">
        <v>39</v>
      </c>
    </row>
    <row r="172" spans="1:7" x14ac:dyDescent="0.25">
      <c r="A172" s="3" t="s">
        <v>5</v>
      </c>
      <c r="C172" s="14">
        <v>9.5</v>
      </c>
      <c r="D172" s="14">
        <v>27</v>
      </c>
      <c r="E172" s="14">
        <v>12.1</v>
      </c>
      <c r="F172" s="14">
        <v>33.1</v>
      </c>
      <c r="G172" s="14">
        <v>34</v>
      </c>
    </row>
    <row r="173" spans="1:7" x14ac:dyDescent="0.25">
      <c r="A173" s="3" t="s">
        <v>6</v>
      </c>
      <c r="C173" s="14">
        <v>13.7</v>
      </c>
      <c r="D173" s="14">
        <v>13.3</v>
      </c>
      <c r="E173" s="14">
        <v>18.600000000000001</v>
      </c>
      <c r="F173" s="14">
        <v>35.299999999999997</v>
      </c>
      <c r="G173" s="14">
        <v>27.7</v>
      </c>
    </row>
    <row r="174" spans="1:7" x14ac:dyDescent="0.25">
      <c r="A174" s="3" t="s">
        <v>7</v>
      </c>
      <c r="C174" s="14">
        <v>35.200000000000003</v>
      </c>
      <c r="D174" s="14">
        <v>14.3</v>
      </c>
      <c r="E174" s="14">
        <v>28.6</v>
      </c>
      <c r="F174" s="14">
        <v>29.6</v>
      </c>
      <c r="G174" s="14">
        <v>22.7</v>
      </c>
    </row>
    <row r="175" spans="1:7" ht="15" customHeight="1" x14ac:dyDescent="0.25">
      <c r="A175" s="1"/>
      <c r="B175" s="4"/>
      <c r="C175" s="18"/>
      <c r="D175" s="18"/>
      <c r="E175" s="18"/>
      <c r="F175" s="18"/>
      <c r="G175" s="18"/>
    </row>
    <row r="176" spans="1:7" x14ac:dyDescent="0.25">
      <c r="A176" s="5" t="s">
        <v>8</v>
      </c>
      <c r="C176" s="16"/>
      <c r="D176" s="16"/>
      <c r="E176" s="16"/>
      <c r="F176" s="16"/>
      <c r="G176" s="16"/>
    </row>
    <row r="177" spans="1:7" x14ac:dyDescent="0.25">
      <c r="A177" s="3" t="s">
        <v>4</v>
      </c>
      <c r="C177" s="14">
        <v>75</v>
      </c>
      <c r="D177" s="14">
        <v>35.1</v>
      </c>
      <c r="E177" s="14">
        <v>24.8</v>
      </c>
      <c r="F177" s="14">
        <v>3.9</v>
      </c>
      <c r="G177" s="14">
        <v>18.899999999999999</v>
      </c>
    </row>
    <row r="178" spans="1:7" x14ac:dyDescent="0.25">
      <c r="A178" s="3" t="s">
        <v>5</v>
      </c>
      <c r="C178" s="14">
        <v>54.3</v>
      </c>
      <c r="D178" s="14">
        <v>32.200000000000003</v>
      </c>
      <c r="E178" s="14">
        <v>25.6</v>
      </c>
      <c r="F178" s="14">
        <v>18.2</v>
      </c>
      <c r="G178" s="14">
        <v>-1.7</v>
      </c>
    </row>
    <row r="179" spans="1:7" x14ac:dyDescent="0.25">
      <c r="A179" s="3" t="s">
        <v>6</v>
      </c>
      <c r="C179" s="14">
        <v>47.5</v>
      </c>
      <c r="D179" s="14">
        <v>26</v>
      </c>
      <c r="E179" s="14">
        <v>27.7</v>
      </c>
      <c r="F179" s="14">
        <v>27.5</v>
      </c>
      <c r="G179" s="14">
        <v>-14</v>
      </c>
    </row>
    <row r="180" spans="1:7" x14ac:dyDescent="0.25">
      <c r="A180" s="3" t="s">
        <v>7</v>
      </c>
      <c r="C180" s="14">
        <v>44.2</v>
      </c>
      <c r="D180" s="14">
        <v>24.5</v>
      </c>
      <c r="E180" s="14">
        <v>21.6</v>
      </c>
      <c r="F180" s="14">
        <v>27.4</v>
      </c>
      <c r="G180" s="14">
        <v>33.700000000000003</v>
      </c>
    </row>
    <row r="181" spans="1:7" ht="15" customHeight="1" x14ac:dyDescent="0.25">
      <c r="A181" s="1"/>
      <c r="B181" s="4"/>
      <c r="C181" s="18"/>
      <c r="D181" s="18"/>
      <c r="E181" s="18"/>
      <c r="F181" s="18"/>
      <c r="G181" s="18"/>
    </row>
    <row r="182" spans="1:7" ht="15" customHeight="1" x14ac:dyDescent="0.25">
      <c r="A182" s="5" t="s">
        <v>9</v>
      </c>
      <c r="C182" s="16"/>
      <c r="D182" s="16"/>
      <c r="E182" s="16"/>
      <c r="F182" s="16"/>
      <c r="G182" s="16"/>
    </row>
    <row r="183" spans="1:7" x14ac:dyDescent="0.25">
      <c r="A183" s="3" t="s">
        <v>4</v>
      </c>
      <c r="C183" s="14">
        <v>49.9</v>
      </c>
      <c r="D183" s="14">
        <v>60.6</v>
      </c>
      <c r="E183" s="14">
        <v>70.599999999999994</v>
      </c>
      <c r="F183" s="14">
        <v>76.3</v>
      </c>
      <c r="G183" s="14">
        <v>82.4</v>
      </c>
    </row>
    <row r="184" spans="1:7" x14ac:dyDescent="0.25">
      <c r="A184" s="3" t="s">
        <v>5</v>
      </c>
      <c r="C184" s="14">
        <v>51</v>
      </c>
      <c r="D184" s="14">
        <v>73.2</v>
      </c>
      <c r="E184" s="14">
        <v>79.7</v>
      </c>
      <c r="F184" s="14">
        <v>80.900000000000006</v>
      </c>
      <c r="G184" s="14">
        <v>99.8</v>
      </c>
    </row>
    <row r="185" spans="1:7" x14ac:dyDescent="0.25">
      <c r="A185" s="3" t="s">
        <v>6</v>
      </c>
      <c r="C185" s="14">
        <v>76.900000000000006</v>
      </c>
      <c r="D185" s="14">
        <v>83.6</v>
      </c>
      <c r="E185" s="14">
        <v>90.1</v>
      </c>
      <c r="F185" s="14">
        <v>99.3</v>
      </c>
      <c r="G185" s="14">
        <v>124.6</v>
      </c>
    </row>
    <row r="186" spans="1:7" x14ac:dyDescent="0.25">
      <c r="A186" s="3" t="s">
        <v>7</v>
      </c>
      <c r="C186" s="14">
        <v>73.2</v>
      </c>
      <c r="D186" s="14">
        <v>74.2</v>
      </c>
      <c r="E186" s="14">
        <v>85.8</v>
      </c>
      <c r="F186" s="14">
        <v>89.7</v>
      </c>
      <c r="G186" s="14">
        <v>103.2</v>
      </c>
    </row>
    <row r="187" spans="1:7" x14ac:dyDescent="0.25">
      <c r="A187" s="1"/>
      <c r="B187" s="4"/>
      <c r="C187" s="18"/>
      <c r="D187" s="18"/>
      <c r="E187" s="18"/>
      <c r="F187" s="18"/>
      <c r="G187" s="18"/>
    </row>
    <row r="188" spans="1:7" x14ac:dyDescent="0.25">
      <c r="A188" s="5" t="s">
        <v>3</v>
      </c>
      <c r="C188" s="16"/>
      <c r="D188" s="16"/>
      <c r="E188" s="16"/>
      <c r="F188" s="16"/>
      <c r="G188" s="16"/>
    </row>
    <row r="189" spans="1:7" x14ac:dyDescent="0.25">
      <c r="A189" s="3" t="s">
        <v>4</v>
      </c>
      <c r="C189" s="14">
        <v>105</v>
      </c>
      <c r="D189" s="14">
        <v>161.9</v>
      </c>
      <c r="E189" s="14">
        <v>166.1</v>
      </c>
      <c r="F189" s="14">
        <v>203.2</v>
      </c>
      <c r="G189" s="14">
        <v>189.1</v>
      </c>
    </row>
    <row r="190" spans="1:7" x14ac:dyDescent="0.25">
      <c r="A190" s="3" t="s">
        <v>5</v>
      </c>
      <c r="C190" s="14">
        <v>198.4</v>
      </c>
      <c r="D190" s="14">
        <v>231.8</v>
      </c>
      <c r="E190" s="14">
        <v>139.4</v>
      </c>
      <c r="F190" s="14">
        <v>194.4</v>
      </c>
      <c r="G190" s="14">
        <v>230.6</v>
      </c>
    </row>
    <row r="191" spans="1:7" x14ac:dyDescent="0.25">
      <c r="A191" s="3" t="s">
        <v>6</v>
      </c>
      <c r="C191" s="14">
        <v>180.4</v>
      </c>
      <c r="D191" s="14">
        <v>222.4</v>
      </c>
      <c r="E191" s="14">
        <v>230</v>
      </c>
      <c r="F191" s="14">
        <v>200.9</v>
      </c>
      <c r="G191" s="14">
        <v>242.2</v>
      </c>
    </row>
    <row r="192" spans="1:7" x14ac:dyDescent="0.25">
      <c r="A192" s="3" t="s">
        <v>7</v>
      </c>
      <c r="C192" s="14">
        <v>176.9</v>
      </c>
      <c r="D192" s="14">
        <v>176</v>
      </c>
      <c r="E192" s="14">
        <v>173.5</v>
      </c>
      <c r="F192" s="14">
        <v>171.4</v>
      </c>
      <c r="G192" s="14">
        <v>254.4</v>
      </c>
    </row>
    <row r="193" spans="1:7" x14ac:dyDescent="0.25">
      <c r="A193" s="1"/>
      <c r="B193" s="4"/>
      <c r="C193" s="18"/>
      <c r="D193" s="18"/>
      <c r="E193" s="18"/>
      <c r="F193" s="18"/>
      <c r="G193" s="18"/>
    </row>
    <row r="194" spans="1:7" ht="26.25" x14ac:dyDescent="0.25">
      <c r="A194" s="5" t="s">
        <v>11</v>
      </c>
      <c r="C194" s="16"/>
      <c r="D194" s="16"/>
      <c r="E194" s="16"/>
      <c r="F194" s="16"/>
      <c r="G194" s="16"/>
    </row>
    <row r="195" spans="1:7" x14ac:dyDescent="0.25">
      <c r="A195" s="3" t="s">
        <v>4</v>
      </c>
      <c r="C195" s="14">
        <v>365.8</v>
      </c>
      <c r="D195" s="14">
        <v>335</v>
      </c>
      <c r="E195" s="14">
        <v>375.2</v>
      </c>
      <c r="F195" s="14">
        <v>361.1</v>
      </c>
      <c r="G195" s="14">
        <v>382.2</v>
      </c>
    </row>
    <row r="196" spans="1:7" x14ac:dyDescent="0.25">
      <c r="A196" s="3" t="s">
        <v>5</v>
      </c>
      <c r="C196" s="14">
        <v>277.7</v>
      </c>
      <c r="D196" s="14">
        <v>351.6</v>
      </c>
      <c r="E196" s="14">
        <v>396</v>
      </c>
      <c r="F196" s="14">
        <v>351.9</v>
      </c>
      <c r="G196" s="14">
        <v>403.7</v>
      </c>
    </row>
    <row r="197" spans="1:7" x14ac:dyDescent="0.25">
      <c r="A197" s="3" t="s">
        <v>6</v>
      </c>
      <c r="C197" s="14">
        <v>342</v>
      </c>
      <c r="D197" s="14">
        <v>342.4</v>
      </c>
      <c r="E197" s="14">
        <v>377.7</v>
      </c>
      <c r="F197" s="14">
        <v>339.3</v>
      </c>
      <c r="G197" s="14">
        <v>400.5</v>
      </c>
    </row>
    <row r="198" spans="1:7" x14ac:dyDescent="0.25">
      <c r="A198" s="3" t="s">
        <v>7</v>
      </c>
      <c r="C198" s="14">
        <v>348.6</v>
      </c>
      <c r="D198" s="14">
        <v>371.7</v>
      </c>
      <c r="E198" s="14">
        <v>386.3</v>
      </c>
      <c r="F198" s="14">
        <v>352.1</v>
      </c>
      <c r="G198" s="14">
        <v>424.2</v>
      </c>
    </row>
    <row r="199" spans="1:7" x14ac:dyDescent="0.25">
      <c r="A199" s="1"/>
      <c r="B199" s="4"/>
      <c r="C199" s="18"/>
      <c r="D199" s="18"/>
      <c r="E199" s="18"/>
      <c r="F199" s="18"/>
      <c r="G199" s="18"/>
    </row>
    <row r="200" spans="1:7" x14ac:dyDescent="0.25">
      <c r="A200" s="5" t="s">
        <v>12</v>
      </c>
      <c r="C200" s="16"/>
      <c r="D200" s="16"/>
      <c r="E200" s="16"/>
      <c r="F200" s="16"/>
      <c r="G200" s="16"/>
    </row>
    <row r="201" spans="1:7" x14ac:dyDescent="0.25">
      <c r="A201" s="3" t="s">
        <v>4</v>
      </c>
      <c r="C201" s="14">
        <v>94.1</v>
      </c>
      <c r="D201" s="14">
        <v>83.5</v>
      </c>
      <c r="E201" s="14">
        <v>149.5</v>
      </c>
      <c r="F201" s="14">
        <v>160.4</v>
      </c>
      <c r="G201" s="14">
        <v>175.6</v>
      </c>
    </row>
    <row r="202" spans="1:7" x14ac:dyDescent="0.25">
      <c r="A202" s="3" t="s">
        <v>5</v>
      </c>
      <c r="C202" s="14">
        <v>47.7</v>
      </c>
      <c r="D202" s="14">
        <v>106.3</v>
      </c>
      <c r="E202" s="14">
        <v>175.7</v>
      </c>
      <c r="F202" s="14">
        <v>158.80000000000001</v>
      </c>
      <c r="G202" s="14">
        <v>169.1</v>
      </c>
    </row>
    <row r="203" spans="1:7" x14ac:dyDescent="0.25">
      <c r="A203" s="3" t="s">
        <v>6</v>
      </c>
      <c r="C203" s="14">
        <v>52.8</v>
      </c>
      <c r="D203" s="14">
        <v>126.6</v>
      </c>
      <c r="E203" s="14">
        <v>153.6</v>
      </c>
      <c r="F203" s="14">
        <v>172.9</v>
      </c>
      <c r="G203" s="14">
        <v>156</v>
      </c>
    </row>
    <row r="204" spans="1:7" x14ac:dyDescent="0.25">
      <c r="A204" s="3" t="s">
        <v>7</v>
      </c>
      <c r="C204" s="14">
        <v>58.3</v>
      </c>
      <c r="D204" s="14">
        <v>151</v>
      </c>
      <c r="E204" s="14">
        <v>170.6</v>
      </c>
      <c r="F204" s="14">
        <v>164</v>
      </c>
      <c r="G204" s="14">
        <v>156.69999999999999</v>
      </c>
    </row>
    <row r="205" spans="1:7" x14ac:dyDescent="0.25">
      <c r="A205" s="1"/>
      <c r="B205" s="4"/>
      <c r="C205" s="18"/>
      <c r="D205" s="18"/>
      <c r="E205" s="18"/>
      <c r="F205" s="18"/>
      <c r="G205" s="18"/>
    </row>
    <row r="206" spans="1:7" x14ac:dyDescent="0.25">
      <c r="A206" s="5" t="s">
        <v>13</v>
      </c>
      <c r="C206" s="16"/>
      <c r="D206" s="16"/>
      <c r="E206" s="16"/>
      <c r="F206" s="16"/>
      <c r="G206" s="16"/>
    </row>
    <row r="207" spans="1:7" x14ac:dyDescent="0.25">
      <c r="A207" s="3" t="s">
        <v>4</v>
      </c>
      <c r="C207" s="14">
        <v>242.8</v>
      </c>
      <c r="D207" s="14">
        <v>80.7</v>
      </c>
      <c r="E207" s="14">
        <v>177.8</v>
      </c>
      <c r="F207" s="14">
        <v>283</v>
      </c>
      <c r="G207" s="14">
        <v>309.5</v>
      </c>
    </row>
    <row r="208" spans="1:7" x14ac:dyDescent="0.25">
      <c r="A208" s="3" t="s">
        <v>5</v>
      </c>
      <c r="C208" s="14">
        <v>39.1</v>
      </c>
      <c r="D208" s="14">
        <v>140</v>
      </c>
      <c r="E208" s="14">
        <v>231.7</v>
      </c>
      <c r="F208" s="14">
        <v>309.3</v>
      </c>
      <c r="G208" s="14">
        <v>340.9</v>
      </c>
    </row>
    <row r="209" spans="1:7" x14ac:dyDescent="0.25">
      <c r="A209" s="3" t="s">
        <v>6</v>
      </c>
      <c r="C209" s="14">
        <v>53.1</v>
      </c>
      <c r="D209" s="14">
        <v>167.4</v>
      </c>
      <c r="E209" s="14">
        <v>229.2</v>
      </c>
      <c r="F209" s="14">
        <v>312.39999999999998</v>
      </c>
      <c r="G209" s="14">
        <v>283.60000000000002</v>
      </c>
    </row>
    <row r="210" spans="1:7" x14ac:dyDescent="0.25">
      <c r="A210" s="3" t="s">
        <v>7</v>
      </c>
      <c r="C210" s="14">
        <v>61.7</v>
      </c>
      <c r="D210" s="14">
        <v>161.9</v>
      </c>
      <c r="E210" s="14">
        <v>232.2</v>
      </c>
      <c r="F210" s="14">
        <v>290.8</v>
      </c>
      <c r="G210" s="14">
        <v>272.2</v>
      </c>
    </row>
    <row r="211" spans="1:7" x14ac:dyDescent="0.25">
      <c r="A211" s="1"/>
      <c r="B211" s="4"/>
      <c r="C211" s="18"/>
      <c r="D211" s="18"/>
      <c r="E211" s="18"/>
      <c r="F211" s="18"/>
      <c r="G211" s="18"/>
    </row>
    <row r="212" spans="1:7" x14ac:dyDescent="0.25">
      <c r="A212" s="5" t="s">
        <v>14</v>
      </c>
      <c r="C212" s="16"/>
      <c r="D212" s="16"/>
      <c r="E212" s="16"/>
      <c r="F212" s="16"/>
      <c r="G212" s="16"/>
    </row>
    <row r="213" spans="1:7" x14ac:dyDescent="0.25">
      <c r="A213" s="3" t="s">
        <v>4</v>
      </c>
      <c r="C213" s="14">
        <v>108.9</v>
      </c>
      <c r="D213" s="14">
        <v>102.2</v>
      </c>
      <c r="E213" s="14">
        <v>109.3</v>
      </c>
      <c r="F213" s="14">
        <v>114.1</v>
      </c>
      <c r="G213" s="14">
        <v>128.5</v>
      </c>
    </row>
    <row r="214" spans="1:7" x14ac:dyDescent="0.25">
      <c r="A214" s="3" t="s">
        <v>5</v>
      </c>
      <c r="C214" s="14">
        <v>97.1</v>
      </c>
      <c r="D214" s="14">
        <v>106.7</v>
      </c>
      <c r="E214" s="14">
        <v>110.3</v>
      </c>
      <c r="F214" s="14">
        <v>99</v>
      </c>
      <c r="G214" s="14">
        <v>134.9</v>
      </c>
    </row>
    <row r="215" spans="1:7" x14ac:dyDescent="0.25">
      <c r="A215" s="3" t="s">
        <v>6</v>
      </c>
      <c r="C215" s="14">
        <v>101.7</v>
      </c>
      <c r="D215" s="14">
        <v>111.6</v>
      </c>
      <c r="E215" s="14">
        <v>118.7</v>
      </c>
      <c r="F215" s="14">
        <v>119.2</v>
      </c>
      <c r="G215" s="14">
        <v>128.6</v>
      </c>
    </row>
    <row r="216" spans="1:7" x14ac:dyDescent="0.25">
      <c r="A216" s="3" t="s">
        <v>7</v>
      </c>
      <c r="C216" s="14">
        <v>108.1</v>
      </c>
      <c r="D216" s="14">
        <v>112.3</v>
      </c>
      <c r="E216" s="14">
        <v>119</v>
      </c>
      <c r="F216" s="14">
        <v>118.9</v>
      </c>
      <c r="G216" s="14">
        <v>156.19999999999999</v>
      </c>
    </row>
    <row r="217" spans="1:7" x14ac:dyDescent="0.25">
      <c r="A217" s="1"/>
      <c r="B217" s="4"/>
      <c r="C217" s="18"/>
      <c r="D217" s="18"/>
      <c r="E217" s="18"/>
      <c r="F217" s="18"/>
      <c r="G217" s="18"/>
    </row>
    <row r="218" spans="1:7" x14ac:dyDescent="0.25">
      <c r="A218" s="5" t="s">
        <v>15</v>
      </c>
      <c r="C218" s="16"/>
      <c r="D218" s="16"/>
      <c r="E218" s="16"/>
      <c r="F218" s="16"/>
      <c r="G218" s="16"/>
    </row>
    <row r="219" spans="1:7" x14ac:dyDescent="0.25">
      <c r="A219" s="3" t="s">
        <v>4</v>
      </c>
      <c r="C219" s="14">
        <v>250.9</v>
      </c>
      <c r="D219" s="14">
        <v>252</v>
      </c>
      <c r="E219" s="14">
        <v>263.8</v>
      </c>
      <c r="F219" s="14">
        <v>250.9</v>
      </c>
      <c r="G219" s="14">
        <v>223.9</v>
      </c>
    </row>
    <row r="220" spans="1:7" x14ac:dyDescent="0.25">
      <c r="A220" s="3" t="s">
        <v>5</v>
      </c>
      <c r="C220" s="14">
        <v>241.6</v>
      </c>
      <c r="D220" s="14">
        <v>263.89999999999998</v>
      </c>
      <c r="E220" s="14">
        <v>265.10000000000002</v>
      </c>
      <c r="F220" s="14">
        <v>239.2</v>
      </c>
      <c r="G220" s="14">
        <v>230.8</v>
      </c>
    </row>
    <row r="221" spans="1:7" x14ac:dyDescent="0.25">
      <c r="A221" s="3" t="s">
        <v>6</v>
      </c>
      <c r="C221" s="14">
        <v>246.4</v>
      </c>
      <c r="D221" s="14">
        <v>271.7</v>
      </c>
      <c r="E221" s="14">
        <v>276.8</v>
      </c>
      <c r="F221" s="14">
        <v>220</v>
      </c>
      <c r="G221" s="14">
        <v>237.3</v>
      </c>
    </row>
    <row r="222" spans="1:7" x14ac:dyDescent="0.25">
      <c r="A222" s="3" t="s">
        <v>7</v>
      </c>
      <c r="C222" s="14">
        <v>245.5</v>
      </c>
      <c r="D222" s="14">
        <v>259.5</v>
      </c>
      <c r="E222" s="14">
        <v>272</v>
      </c>
      <c r="F222" s="14">
        <v>224.3</v>
      </c>
      <c r="G222" s="14">
        <v>238.1</v>
      </c>
    </row>
    <row r="223" spans="1:7" x14ac:dyDescent="0.25">
      <c r="A223" s="1"/>
      <c r="B223" s="4"/>
      <c r="C223" s="18"/>
      <c r="D223" s="18"/>
      <c r="E223" s="18"/>
      <c r="F223" s="18"/>
      <c r="G223" s="18"/>
    </row>
    <row r="224" spans="1:7" x14ac:dyDescent="0.25">
      <c r="A224" s="5" t="s">
        <v>16</v>
      </c>
      <c r="C224" s="16"/>
      <c r="D224" s="16"/>
      <c r="E224" s="16"/>
      <c r="F224" s="16"/>
      <c r="G224" s="16"/>
    </row>
    <row r="225" spans="1:7" x14ac:dyDescent="0.25">
      <c r="A225" s="3" t="s">
        <v>4</v>
      </c>
      <c r="C225" s="14">
        <v>498.8</v>
      </c>
      <c r="D225" s="14">
        <v>508.8</v>
      </c>
      <c r="E225" s="14">
        <v>516.5</v>
      </c>
      <c r="F225" s="14">
        <v>547.20000000000005</v>
      </c>
      <c r="G225" s="14">
        <v>548.70000000000005</v>
      </c>
    </row>
    <row r="226" spans="1:7" x14ac:dyDescent="0.25">
      <c r="A226" s="3" t="s">
        <v>5</v>
      </c>
      <c r="C226" s="14">
        <v>464</v>
      </c>
      <c r="D226" s="14">
        <v>493.3</v>
      </c>
      <c r="E226" s="14">
        <v>516.79999999999995</v>
      </c>
      <c r="F226" s="14">
        <v>537.20000000000005</v>
      </c>
      <c r="G226" s="14">
        <v>509.8</v>
      </c>
    </row>
    <row r="227" spans="1:7" x14ac:dyDescent="0.25">
      <c r="A227" s="3" t="s">
        <v>6</v>
      </c>
      <c r="C227" s="14">
        <v>477.2</v>
      </c>
      <c r="D227" s="14">
        <v>485.8</v>
      </c>
      <c r="E227" s="14">
        <v>521.1</v>
      </c>
      <c r="F227" s="14">
        <v>522.70000000000005</v>
      </c>
      <c r="G227" s="14">
        <v>506</v>
      </c>
    </row>
    <row r="228" spans="1:7" x14ac:dyDescent="0.25">
      <c r="A228" s="3" t="s">
        <v>7</v>
      </c>
      <c r="C228" s="14">
        <v>479.7</v>
      </c>
      <c r="D228" s="14">
        <v>487.1</v>
      </c>
      <c r="E228" s="14">
        <v>523.4</v>
      </c>
      <c r="F228" s="14">
        <v>519.20000000000005</v>
      </c>
      <c r="G228" s="14">
        <v>524.5</v>
      </c>
    </row>
    <row r="229" spans="1:7" x14ac:dyDescent="0.25">
      <c r="A229" s="1"/>
      <c r="B229" s="4"/>
      <c r="C229" s="18"/>
      <c r="D229" s="18"/>
      <c r="E229" s="18"/>
      <c r="F229" s="18"/>
      <c r="G229" s="18"/>
    </row>
    <row r="230" spans="1:7" ht="15" customHeight="1" x14ac:dyDescent="0.25">
      <c r="A230" s="5" t="s">
        <v>18</v>
      </c>
      <c r="C230" s="16"/>
      <c r="D230" s="16"/>
      <c r="E230" s="16"/>
      <c r="F230" s="16"/>
      <c r="G230" s="16"/>
    </row>
    <row r="231" spans="1:7" x14ac:dyDescent="0.25">
      <c r="A231" s="3" t="s">
        <v>4</v>
      </c>
      <c r="C231" s="14">
        <v>137.5</v>
      </c>
      <c r="D231" s="14">
        <v>122</v>
      </c>
      <c r="E231" s="14">
        <v>137</v>
      </c>
      <c r="F231" s="14">
        <v>119.9</v>
      </c>
      <c r="G231" s="14">
        <v>114.2</v>
      </c>
    </row>
    <row r="232" spans="1:7" x14ac:dyDescent="0.25">
      <c r="A232" s="3" t="s">
        <v>5</v>
      </c>
      <c r="C232" s="14">
        <v>101</v>
      </c>
      <c r="D232" s="14">
        <v>131.9</v>
      </c>
      <c r="E232" s="14">
        <v>154</v>
      </c>
      <c r="F232" s="14">
        <v>120.4</v>
      </c>
      <c r="G232" s="14">
        <v>115.9</v>
      </c>
    </row>
    <row r="233" spans="1:7" x14ac:dyDescent="0.25">
      <c r="A233" s="3" t="s">
        <v>6</v>
      </c>
      <c r="C233" s="14">
        <v>90.6</v>
      </c>
      <c r="D233" s="14">
        <v>119.6</v>
      </c>
      <c r="E233" s="14">
        <v>128</v>
      </c>
      <c r="F233" s="14">
        <v>104.4</v>
      </c>
      <c r="G233" s="14">
        <v>106.2</v>
      </c>
    </row>
    <row r="234" spans="1:7" x14ac:dyDescent="0.25">
      <c r="A234" s="3" t="s">
        <v>7</v>
      </c>
      <c r="C234" s="14">
        <v>114.2</v>
      </c>
      <c r="D234" s="14">
        <v>131.1</v>
      </c>
      <c r="E234" s="14">
        <v>128.30000000000001</v>
      </c>
      <c r="F234" s="14">
        <v>113</v>
      </c>
      <c r="G234" s="14">
        <v>121.5</v>
      </c>
    </row>
    <row r="235" spans="1:7" x14ac:dyDescent="0.25">
      <c r="A235" s="1"/>
      <c r="B235" s="4"/>
      <c r="C235" s="18"/>
      <c r="D235" s="18"/>
      <c r="E235" s="18"/>
      <c r="F235" s="18"/>
      <c r="G235" s="18"/>
    </row>
    <row r="236" spans="1:7" x14ac:dyDescent="0.25">
      <c r="A236" s="5" t="s">
        <v>17</v>
      </c>
      <c r="C236" s="16"/>
      <c r="D236" s="16"/>
      <c r="E236" s="16"/>
      <c r="F236" s="16"/>
      <c r="G236" s="16"/>
    </row>
    <row r="237" spans="1:7" x14ac:dyDescent="0.25">
      <c r="A237" s="3" t="s">
        <v>4</v>
      </c>
      <c r="C237" s="14">
        <v>87.8</v>
      </c>
      <c r="D237" s="14">
        <v>52.4</v>
      </c>
      <c r="E237" s="14">
        <v>69</v>
      </c>
      <c r="F237" s="14">
        <v>88</v>
      </c>
      <c r="G237" s="14">
        <v>91.9</v>
      </c>
    </row>
    <row r="238" spans="1:7" x14ac:dyDescent="0.25">
      <c r="A238" s="3" t="s">
        <v>5</v>
      </c>
      <c r="C238" s="14">
        <v>41.4</v>
      </c>
      <c r="D238" s="14">
        <v>62.5</v>
      </c>
      <c r="E238" s="14">
        <v>82</v>
      </c>
      <c r="F238" s="14">
        <v>88.9</v>
      </c>
      <c r="G238" s="14">
        <v>91</v>
      </c>
    </row>
    <row r="239" spans="1:7" x14ac:dyDescent="0.25">
      <c r="A239" s="3" t="s">
        <v>6</v>
      </c>
      <c r="C239" s="14">
        <v>48.2</v>
      </c>
      <c r="D239" s="14">
        <v>61.2</v>
      </c>
      <c r="E239" s="14">
        <v>75.7</v>
      </c>
      <c r="F239" s="14">
        <v>84.1</v>
      </c>
      <c r="G239" s="14">
        <v>84.2</v>
      </c>
    </row>
    <row r="240" spans="1:7" x14ac:dyDescent="0.25">
      <c r="A240" s="3" t="s">
        <v>7</v>
      </c>
      <c r="C240" s="14">
        <v>54.7</v>
      </c>
      <c r="D240" s="14">
        <v>69.599999999999994</v>
      </c>
      <c r="E240" s="14">
        <v>84.5</v>
      </c>
      <c r="F240" s="14">
        <v>86.8</v>
      </c>
      <c r="G240" s="14">
        <v>88.5</v>
      </c>
    </row>
    <row r="241" spans="1:7" x14ac:dyDescent="0.25">
      <c r="A241" s="1"/>
      <c r="B241" s="4"/>
      <c r="C241" s="18"/>
      <c r="D241" s="18"/>
      <c r="E241" s="18"/>
      <c r="F241" s="18"/>
      <c r="G241" s="18"/>
    </row>
    <row r="242" spans="1:7" ht="26.25" x14ac:dyDescent="0.25">
      <c r="A242" s="5" t="s">
        <v>19</v>
      </c>
      <c r="C242" s="16"/>
      <c r="D242" s="16"/>
      <c r="E242" s="16"/>
      <c r="F242" s="16"/>
      <c r="G242" s="16"/>
    </row>
    <row r="243" spans="1:7" x14ac:dyDescent="0.25">
      <c r="A243" s="3" t="s">
        <v>4</v>
      </c>
      <c r="C243" s="14">
        <v>202.1</v>
      </c>
      <c r="D243" s="14">
        <v>191.5</v>
      </c>
      <c r="E243" s="14">
        <v>245</v>
      </c>
      <c r="F243" s="14">
        <v>264.3</v>
      </c>
      <c r="G243" s="14">
        <v>278.10000000000002</v>
      </c>
    </row>
    <row r="244" spans="1:7" x14ac:dyDescent="0.25">
      <c r="A244" s="3" t="s">
        <v>5</v>
      </c>
      <c r="C244" s="14">
        <v>193.4</v>
      </c>
      <c r="D244" s="14">
        <v>194.4</v>
      </c>
      <c r="E244" s="14">
        <v>260.60000000000002</v>
      </c>
      <c r="F244" s="14">
        <v>266.89999999999998</v>
      </c>
      <c r="G244" s="14">
        <v>281.89999999999998</v>
      </c>
    </row>
    <row r="245" spans="1:7" x14ac:dyDescent="0.25">
      <c r="A245" s="3" t="s">
        <v>6</v>
      </c>
      <c r="C245" s="14">
        <v>191.7</v>
      </c>
      <c r="D245" s="14">
        <v>209.9</v>
      </c>
      <c r="E245" s="14">
        <v>261</v>
      </c>
      <c r="F245" s="14">
        <v>269.39999999999998</v>
      </c>
      <c r="G245" s="14">
        <v>276.60000000000002</v>
      </c>
    </row>
    <row r="246" spans="1:7" x14ac:dyDescent="0.25">
      <c r="A246" s="3" t="s">
        <v>7</v>
      </c>
      <c r="C246" s="14">
        <v>191.2</v>
      </c>
      <c r="D246" s="14">
        <v>227.2</v>
      </c>
      <c r="E246" s="14">
        <v>262.2</v>
      </c>
      <c r="F246" s="14">
        <v>273.2</v>
      </c>
      <c r="G246" s="14">
        <v>270.7</v>
      </c>
    </row>
    <row r="247" spans="1:7" x14ac:dyDescent="0.25">
      <c r="A247" s="1"/>
      <c r="B247" s="4"/>
      <c r="C247" s="18"/>
      <c r="D247" s="18"/>
      <c r="E247" s="18"/>
      <c r="F247" s="18"/>
      <c r="G247" s="18"/>
    </row>
    <row r="248" spans="1:7" x14ac:dyDescent="0.25">
      <c r="A248" s="5" t="s">
        <v>20</v>
      </c>
      <c r="C248" s="16"/>
      <c r="D248" s="16"/>
      <c r="E248" s="16"/>
      <c r="F248" s="16"/>
      <c r="G248" s="16"/>
    </row>
    <row r="249" spans="1:7" x14ac:dyDescent="0.25">
      <c r="A249" s="3" t="s">
        <v>4</v>
      </c>
      <c r="C249" s="14">
        <v>74.7</v>
      </c>
      <c r="D249" s="14">
        <v>76.400000000000006</v>
      </c>
      <c r="E249" s="14">
        <v>79</v>
      </c>
      <c r="F249" s="14">
        <v>82.9</v>
      </c>
      <c r="G249" s="14">
        <v>80.3</v>
      </c>
    </row>
    <row r="250" spans="1:7" x14ac:dyDescent="0.25">
      <c r="A250" s="3" t="s">
        <v>5</v>
      </c>
      <c r="C250" s="14">
        <v>74.099999999999994</v>
      </c>
      <c r="D250" s="14">
        <v>77.5</v>
      </c>
      <c r="E250" s="14">
        <v>79.2</v>
      </c>
      <c r="F250" s="14">
        <v>83.7</v>
      </c>
      <c r="G250" s="14">
        <v>78.8</v>
      </c>
    </row>
    <row r="251" spans="1:7" x14ac:dyDescent="0.25">
      <c r="A251" s="3" t="s">
        <v>6</v>
      </c>
      <c r="C251" s="14">
        <v>73.900000000000006</v>
      </c>
      <c r="D251" s="14">
        <v>78.599999999999994</v>
      </c>
      <c r="E251" s="14">
        <v>80</v>
      </c>
      <c r="F251" s="14">
        <v>83.4</v>
      </c>
      <c r="G251" s="14">
        <v>77.599999999999994</v>
      </c>
    </row>
    <row r="252" spans="1:7" x14ac:dyDescent="0.25">
      <c r="A252" s="3" t="s">
        <v>7</v>
      </c>
      <c r="C252" s="14">
        <v>74.7</v>
      </c>
      <c r="D252" s="14">
        <v>79</v>
      </c>
      <c r="E252" s="14">
        <v>81.2</v>
      </c>
      <c r="F252" s="14">
        <v>82.3</v>
      </c>
      <c r="G252" s="14">
        <v>76.900000000000006</v>
      </c>
    </row>
    <row r="253" spans="1:7" x14ac:dyDescent="0.25">
      <c r="A253" s="1"/>
      <c r="B253" s="4"/>
      <c r="C253" s="18"/>
      <c r="D253" s="18"/>
      <c r="E253" s="18"/>
      <c r="F253" s="18"/>
      <c r="G253" s="18"/>
    </row>
    <row r="254" spans="1:7" x14ac:dyDescent="0.25">
      <c r="A254" s="5" t="s">
        <v>21</v>
      </c>
      <c r="C254" s="16"/>
      <c r="D254" s="16"/>
      <c r="E254" s="16"/>
      <c r="F254" s="16"/>
      <c r="G254" s="16"/>
    </row>
    <row r="255" spans="1:7" x14ac:dyDescent="0.25">
      <c r="A255" s="3" t="s">
        <v>4</v>
      </c>
      <c r="C255" s="14">
        <v>78.5</v>
      </c>
      <c r="D255" s="14">
        <v>91</v>
      </c>
      <c r="E255" s="14">
        <v>95.2</v>
      </c>
      <c r="F255" s="14">
        <v>90.4</v>
      </c>
      <c r="G255" s="14">
        <v>91.4</v>
      </c>
    </row>
    <row r="256" spans="1:7" x14ac:dyDescent="0.25">
      <c r="A256" s="3" t="s">
        <v>5</v>
      </c>
      <c r="C256" s="14">
        <v>81.3</v>
      </c>
      <c r="D256" s="14">
        <v>93.1</v>
      </c>
      <c r="E256" s="14">
        <v>93.7</v>
      </c>
      <c r="F256" s="14">
        <v>90.1</v>
      </c>
      <c r="G256" s="14">
        <v>92.3</v>
      </c>
    </row>
    <row r="257" spans="1:7" x14ac:dyDescent="0.25">
      <c r="A257" s="3" t="s">
        <v>6</v>
      </c>
      <c r="C257" s="14">
        <v>84.4</v>
      </c>
      <c r="D257" s="14">
        <v>95.5</v>
      </c>
      <c r="E257" s="14">
        <v>92.2</v>
      </c>
      <c r="F257" s="14">
        <v>90</v>
      </c>
      <c r="G257" s="14">
        <v>91.4</v>
      </c>
    </row>
    <row r="258" spans="1:7" x14ac:dyDescent="0.25">
      <c r="A258" s="3" t="s">
        <v>7</v>
      </c>
      <c r="C258" s="14">
        <v>87.9</v>
      </c>
      <c r="D258" s="14">
        <v>95.8</v>
      </c>
      <c r="E258" s="14">
        <v>91.1</v>
      </c>
      <c r="F258" s="14">
        <v>90.5</v>
      </c>
      <c r="G258" s="14">
        <v>90.5</v>
      </c>
    </row>
    <row r="259" spans="1:7" x14ac:dyDescent="0.25">
      <c r="A259" s="1"/>
      <c r="B259" s="4"/>
      <c r="C259" s="18"/>
      <c r="D259" s="18"/>
      <c r="E259" s="18"/>
      <c r="F259" s="18"/>
      <c r="G259" s="18"/>
    </row>
    <row r="260" spans="1:7" ht="26.25" x14ac:dyDescent="0.25">
      <c r="A260" s="5" t="s">
        <v>22</v>
      </c>
      <c r="C260" s="16"/>
      <c r="D260" s="16"/>
      <c r="E260" s="16"/>
      <c r="F260" s="16"/>
      <c r="G260" s="16"/>
    </row>
    <row r="261" spans="1:7" x14ac:dyDescent="0.25">
      <c r="A261" s="3" t="s">
        <v>4</v>
      </c>
      <c r="C261" s="14">
        <v>315.2</v>
      </c>
      <c r="D261" s="14">
        <v>195.5</v>
      </c>
      <c r="E261" s="14">
        <v>250.6</v>
      </c>
      <c r="F261" s="14">
        <v>284.5</v>
      </c>
      <c r="G261" s="14">
        <v>275.60000000000002</v>
      </c>
    </row>
    <row r="262" spans="1:7" x14ac:dyDescent="0.25">
      <c r="A262" s="3" t="s">
        <v>5</v>
      </c>
      <c r="C262" s="14">
        <v>129.4</v>
      </c>
      <c r="D262" s="14">
        <v>280.10000000000002</v>
      </c>
      <c r="E262" s="14">
        <v>279.89999999999998</v>
      </c>
      <c r="F262" s="14">
        <v>298.2</v>
      </c>
      <c r="G262" s="14">
        <v>274.5</v>
      </c>
    </row>
    <row r="263" spans="1:7" x14ac:dyDescent="0.25">
      <c r="A263" s="3" t="s">
        <v>6</v>
      </c>
      <c r="C263" s="14">
        <v>142.19999999999999</v>
      </c>
      <c r="D263" s="14">
        <v>267.3</v>
      </c>
      <c r="E263" s="14">
        <v>248</v>
      </c>
      <c r="F263" s="14">
        <v>254.6</v>
      </c>
      <c r="G263" s="14">
        <v>224</v>
      </c>
    </row>
    <row r="264" spans="1:7" x14ac:dyDescent="0.25">
      <c r="A264" s="3" t="s">
        <v>7</v>
      </c>
      <c r="C264" s="14">
        <v>159.80000000000001</v>
      </c>
      <c r="D264" s="14">
        <v>249.7</v>
      </c>
      <c r="E264" s="14">
        <v>240.5</v>
      </c>
      <c r="F264" s="14">
        <v>244</v>
      </c>
      <c r="G264" s="14">
        <v>218.5</v>
      </c>
    </row>
    <row r="265" spans="1:7" x14ac:dyDescent="0.25">
      <c r="A265" s="1"/>
      <c r="B265" s="4"/>
      <c r="C265" s="18"/>
      <c r="D265" s="18"/>
      <c r="E265" s="18"/>
      <c r="F265" s="18"/>
      <c r="G265" s="18"/>
    </row>
    <row r="266" spans="1:7" x14ac:dyDescent="0.25">
      <c r="A266" s="5" t="s">
        <v>23</v>
      </c>
      <c r="C266" s="16"/>
      <c r="D266" s="16"/>
      <c r="E266" s="16"/>
      <c r="F266" s="16"/>
      <c r="G266" s="16"/>
    </row>
    <row r="267" spans="1:7" x14ac:dyDescent="0.25">
      <c r="A267" s="3" t="s">
        <v>4</v>
      </c>
      <c r="C267" s="14">
        <v>-49.6</v>
      </c>
      <c r="D267" s="14">
        <v>-72.099999999999994</v>
      </c>
      <c r="E267" s="14">
        <v>-30.8</v>
      </c>
      <c r="F267" s="14">
        <v>39.9</v>
      </c>
      <c r="G267" s="14">
        <v>92</v>
      </c>
    </row>
    <row r="268" spans="1:7" x14ac:dyDescent="0.25">
      <c r="A268" s="3" t="s">
        <v>5</v>
      </c>
      <c r="C268" s="14">
        <v>-46.3</v>
      </c>
      <c r="D268" s="14">
        <v>-83.4</v>
      </c>
      <c r="E268" s="14">
        <v>-9</v>
      </c>
      <c r="F268" s="14">
        <v>52.4</v>
      </c>
      <c r="G268" s="14">
        <v>104.2</v>
      </c>
    </row>
    <row r="269" spans="1:7" x14ac:dyDescent="0.25">
      <c r="A269" s="3" t="s">
        <v>6</v>
      </c>
      <c r="C269" s="14">
        <v>-56.5</v>
      </c>
      <c r="D269" s="14">
        <v>-74</v>
      </c>
      <c r="E269" s="14">
        <v>10.8</v>
      </c>
      <c r="F269" s="14">
        <v>65.3</v>
      </c>
      <c r="G269" s="14">
        <v>104.9</v>
      </c>
    </row>
    <row r="270" spans="1:7" x14ac:dyDescent="0.25">
      <c r="A270" s="3" t="s">
        <v>7</v>
      </c>
      <c r="C270" s="14">
        <v>-65.8</v>
      </c>
      <c r="D270" s="14">
        <v>-54.8</v>
      </c>
      <c r="E270" s="14">
        <v>26.2</v>
      </c>
      <c r="F270" s="14">
        <v>74.900000000000006</v>
      </c>
      <c r="G270" s="14">
        <v>112.8</v>
      </c>
    </row>
    <row r="271" spans="1:7" x14ac:dyDescent="0.25">
      <c r="A271" s="1"/>
      <c r="B271" s="4"/>
      <c r="C271" s="18"/>
      <c r="D271" s="18"/>
      <c r="E271" s="18"/>
      <c r="F271" s="18"/>
      <c r="G271" s="18"/>
    </row>
    <row r="273" spans="1:2" x14ac:dyDescent="0.25">
      <c r="A273" s="19" t="s">
        <v>27</v>
      </c>
      <c r="B273" s="19"/>
    </row>
  </sheetData>
  <mergeCells count="10">
    <mergeCell ref="C144:G144"/>
    <mergeCell ref="A140:G140"/>
    <mergeCell ref="A142:G142"/>
    <mergeCell ref="A139:G139"/>
    <mergeCell ref="A2:G2"/>
    <mergeCell ref="A3:G3"/>
    <mergeCell ref="A5:G5"/>
    <mergeCell ref="C7:G7"/>
    <mergeCell ref="A4:G4"/>
    <mergeCell ref="A141:G141"/>
  </mergeCells>
  <pageMargins left="0.7" right="0.7" top="0.5" bottom="0.5" header="0.3" footer="0.3"/>
  <pageSetup scale="86" fitToHeight="3" orientation="portrait" r:id="rId1"/>
  <headerFooter>
    <oddFooter>&amp;LLast updated &amp;D</oddFooter>
  </headerFooter>
  <rowBreaks count="1" manualBreakCount="1">
    <brk id="1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PGDP</vt:lpstr>
      <vt:lpstr>PGDP!Print_Titles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Marissa Ramotar</cp:lastModifiedBy>
  <cp:lastPrinted>2022-09-09T17:55:11Z</cp:lastPrinted>
  <dcterms:created xsi:type="dcterms:W3CDTF">2012-03-29T19:11:09Z</dcterms:created>
  <dcterms:modified xsi:type="dcterms:W3CDTF">2025-08-20T20:25:38Z</dcterms:modified>
</cp:coreProperties>
</file>