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QuarterlyGDP\"/>
    </mc:Choice>
  </mc:AlternateContent>
  <bookViews>
    <workbookView xWindow="240" yWindow="90" windowWidth="24795" windowHeight="12270"/>
  </bookViews>
  <sheets>
    <sheet name="BZ" sheetId="5" r:id="rId1"/>
  </sheets>
  <definedNames>
    <definedName name="_xlnm.Print_Area" localSheetId="0">BZ!$A$153:$E$300</definedName>
    <definedName name="_xlnm.Print_Titles" localSheetId="0">BZ!$153:$158</definedName>
  </definedNames>
  <calcPr calcId="162913" fullCalcOnLoad="1"/>
</workbook>
</file>

<file path=xl/calcChain.xml><?xml version="1.0" encoding="utf-8"?>
<calcChain xmlns="http://schemas.openxmlformats.org/spreadsheetml/2006/main">
  <c r="G144" i="5" l="1"/>
  <c r="F144" i="5"/>
  <c r="E144" i="5"/>
  <c r="D144" i="5"/>
  <c r="C144" i="5"/>
  <c r="G143" i="5"/>
  <c r="F143" i="5"/>
  <c r="E143" i="5"/>
  <c r="D143" i="5"/>
  <c r="C143" i="5"/>
  <c r="G142" i="5"/>
  <c r="F142" i="5"/>
  <c r="E142" i="5"/>
  <c r="D142" i="5"/>
  <c r="C142" i="5"/>
  <c r="H141" i="5"/>
  <c r="G141" i="5"/>
  <c r="F141" i="5"/>
  <c r="E141" i="5"/>
  <c r="D141" i="5"/>
  <c r="G138" i="5"/>
  <c r="F138" i="5"/>
  <c r="E138" i="5"/>
  <c r="D138" i="5"/>
  <c r="C138" i="5"/>
  <c r="G137" i="5"/>
  <c r="F137" i="5"/>
  <c r="E137" i="5"/>
  <c r="D137" i="5"/>
  <c r="C137" i="5"/>
  <c r="G136" i="5"/>
  <c r="F136" i="5"/>
  <c r="E136" i="5"/>
  <c r="D136" i="5"/>
  <c r="C136" i="5"/>
  <c r="H135" i="5"/>
  <c r="G135" i="5"/>
  <c r="F135" i="5"/>
  <c r="E135" i="5"/>
  <c r="D135" i="5"/>
  <c r="G132" i="5"/>
  <c r="F132" i="5"/>
  <c r="E132" i="5"/>
  <c r="D132" i="5"/>
  <c r="C132" i="5"/>
  <c r="G131" i="5"/>
  <c r="F131" i="5"/>
  <c r="E131" i="5"/>
  <c r="D131" i="5"/>
  <c r="C131" i="5"/>
  <c r="G130" i="5"/>
  <c r="F130" i="5"/>
  <c r="E130" i="5"/>
  <c r="D130" i="5"/>
  <c r="C130" i="5"/>
  <c r="H129" i="5"/>
  <c r="G129" i="5"/>
  <c r="F129" i="5"/>
  <c r="E129" i="5"/>
  <c r="D129" i="5"/>
  <c r="G126" i="5"/>
  <c r="F126" i="5"/>
  <c r="E126" i="5"/>
  <c r="D126" i="5"/>
  <c r="C126" i="5"/>
  <c r="G125" i="5"/>
  <c r="F125" i="5"/>
  <c r="E125" i="5"/>
  <c r="D125" i="5"/>
  <c r="C125" i="5"/>
  <c r="G124" i="5"/>
  <c r="F124" i="5"/>
  <c r="E124" i="5"/>
  <c r="D124" i="5"/>
  <c r="C124" i="5"/>
  <c r="H123" i="5"/>
  <c r="G123" i="5"/>
  <c r="F123" i="5"/>
  <c r="E123" i="5"/>
  <c r="D123" i="5"/>
  <c r="G120" i="5"/>
  <c r="F120" i="5"/>
  <c r="E120" i="5"/>
  <c r="D120" i="5"/>
  <c r="C120" i="5"/>
  <c r="G119" i="5"/>
  <c r="F119" i="5"/>
  <c r="E119" i="5"/>
  <c r="D119" i="5"/>
  <c r="C119" i="5"/>
  <c r="G118" i="5"/>
  <c r="F118" i="5"/>
  <c r="E118" i="5"/>
  <c r="D118" i="5"/>
  <c r="C118" i="5"/>
  <c r="H117" i="5"/>
  <c r="G117" i="5"/>
  <c r="F117" i="5"/>
  <c r="E117" i="5"/>
  <c r="D117" i="5"/>
  <c r="G114" i="5"/>
  <c r="F114" i="5"/>
  <c r="E114" i="5"/>
  <c r="D114" i="5"/>
  <c r="C114" i="5"/>
  <c r="G113" i="5"/>
  <c r="F113" i="5"/>
  <c r="E113" i="5"/>
  <c r="D113" i="5"/>
  <c r="C113" i="5"/>
  <c r="G112" i="5"/>
  <c r="F112" i="5"/>
  <c r="E112" i="5"/>
  <c r="D112" i="5"/>
  <c r="C112" i="5"/>
  <c r="H111" i="5"/>
  <c r="G111" i="5"/>
  <c r="F111" i="5"/>
  <c r="E111" i="5"/>
  <c r="D111" i="5"/>
  <c r="G108" i="5"/>
  <c r="F108" i="5"/>
  <c r="E108" i="5"/>
  <c r="D108" i="5"/>
  <c r="C108" i="5"/>
  <c r="G107" i="5"/>
  <c r="F107" i="5"/>
  <c r="E107" i="5"/>
  <c r="D107" i="5"/>
  <c r="C107" i="5"/>
  <c r="G106" i="5"/>
  <c r="F106" i="5"/>
  <c r="E106" i="5"/>
  <c r="D106" i="5"/>
  <c r="C106" i="5"/>
  <c r="H105" i="5"/>
  <c r="G105" i="5"/>
  <c r="F105" i="5"/>
  <c r="E105" i="5"/>
  <c r="D105" i="5"/>
  <c r="G102" i="5"/>
  <c r="F102" i="5"/>
  <c r="E102" i="5"/>
  <c r="D102" i="5"/>
  <c r="C102" i="5"/>
  <c r="G101" i="5"/>
  <c r="F101" i="5"/>
  <c r="E101" i="5"/>
  <c r="D101" i="5"/>
  <c r="C101" i="5"/>
  <c r="G100" i="5"/>
  <c r="F100" i="5"/>
  <c r="E100" i="5"/>
  <c r="D100" i="5"/>
  <c r="C100" i="5"/>
  <c r="H99" i="5"/>
  <c r="G99" i="5"/>
  <c r="F99" i="5"/>
  <c r="E99" i="5"/>
  <c r="D99" i="5"/>
  <c r="G96" i="5"/>
  <c r="F96" i="5"/>
  <c r="E96" i="5"/>
  <c r="D96" i="5"/>
  <c r="C96" i="5"/>
  <c r="G95" i="5"/>
  <c r="F95" i="5"/>
  <c r="E95" i="5"/>
  <c r="D95" i="5"/>
  <c r="C95" i="5"/>
  <c r="G94" i="5"/>
  <c r="F94" i="5"/>
  <c r="E94" i="5"/>
  <c r="D94" i="5"/>
  <c r="C94" i="5"/>
  <c r="H93" i="5"/>
  <c r="G93" i="5"/>
  <c r="F93" i="5"/>
  <c r="E93" i="5"/>
  <c r="D93" i="5"/>
  <c r="G90" i="5"/>
  <c r="F90" i="5"/>
  <c r="E90" i="5"/>
  <c r="D90" i="5"/>
  <c r="C90" i="5"/>
  <c r="G89" i="5"/>
  <c r="F89" i="5"/>
  <c r="E89" i="5"/>
  <c r="D89" i="5"/>
  <c r="C89" i="5"/>
  <c r="G88" i="5"/>
  <c r="F88" i="5"/>
  <c r="E88" i="5"/>
  <c r="D88" i="5"/>
  <c r="C88" i="5"/>
  <c r="H87" i="5"/>
  <c r="G87" i="5"/>
  <c r="F87" i="5"/>
  <c r="E87" i="5"/>
  <c r="D87" i="5"/>
  <c r="G84" i="5"/>
  <c r="F84" i="5"/>
  <c r="E84" i="5"/>
  <c r="D84" i="5"/>
  <c r="C84" i="5"/>
  <c r="G83" i="5"/>
  <c r="F83" i="5"/>
  <c r="E83" i="5"/>
  <c r="D83" i="5"/>
  <c r="C83" i="5"/>
  <c r="G82" i="5"/>
  <c r="F82" i="5"/>
  <c r="E82" i="5"/>
  <c r="D82" i="5"/>
  <c r="C82" i="5"/>
  <c r="H81" i="5"/>
  <c r="G81" i="5"/>
  <c r="F81" i="5"/>
  <c r="E81" i="5"/>
  <c r="D81" i="5"/>
  <c r="G78" i="5"/>
  <c r="F78" i="5"/>
  <c r="E78" i="5"/>
  <c r="D78" i="5"/>
  <c r="C78" i="5"/>
  <c r="G77" i="5"/>
  <c r="F77" i="5"/>
  <c r="E77" i="5"/>
  <c r="D77" i="5"/>
  <c r="C77" i="5"/>
  <c r="G76" i="5"/>
  <c r="F76" i="5"/>
  <c r="E76" i="5"/>
  <c r="D76" i="5"/>
  <c r="C76" i="5"/>
  <c r="H75" i="5"/>
  <c r="G75" i="5"/>
  <c r="F75" i="5"/>
  <c r="E75" i="5"/>
  <c r="D75" i="5"/>
  <c r="G72" i="5"/>
  <c r="F72" i="5"/>
  <c r="E72" i="5"/>
  <c r="D72" i="5"/>
  <c r="C72" i="5"/>
  <c r="G71" i="5"/>
  <c r="F71" i="5"/>
  <c r="E71" i="5"/>
  <c r="D71" i="5"/>
  <c r="C71" i="5"/>
  <c r="G70" i="5"/>
  <c r="F70" i="5"/>
  <c r="E70" i="5"/>
  <c r="D70" i="5"/>
  <c r="C70" i="5"/>
  <c r="H69" i="5"/>
  <c r="G69" i="5"/>
  <c r="F69" i="5"/>
  <c r="E69" i="5"/>
  <c r="D69" i="5"/>
  <c r="G66" i="5"/>
  <c r="F66" i="5"/>
  <c r="E66" i="5"/>
  <c r="D66" i="5"/>
  <c r="C66" i="5"/>
  <c r="G65" i="5"/>
  <c r="F65" i="5"/>
  <c r="E65" i="5"/>
  <c r="D65" i="5"/>
  <c r="C65" i="5"/>
  <c r="G64" i="5"/>
  <c r="F64" i="5"/>
  <c r="E64" i="5"/>
  <c r="D64" i="5"/>
  <c r="C64" i="5"/>
  <c r="H63" i="5"/>
  <c r="G63" i="5"/>
  <c r="F63" i="5"/>
  <c r="E63" i="5"/>
  <c r="D63" i="5"/>
  <c r="G60" i="5"/>
  <c r="F60" i="5"/>
  <c r="E60" i="5"/>
  <c r="D60" i="5"/>
  <c r="C60" i="5"/>
  <c r="G59" i="5"/>
  <c r="F59" i="5"/>
  <c r="E59" i="5"/>
  <c r="D59" i="5"/>
  <c r="C59" i="5"/>
  <c r="G58" i="5"/>
  <c r="F58" i="5"/>
  <c r="E58" i="5"/>
  <c r="D58" i="5"/>
  <c r="C58" i="5"/>
  <c r="H57" i="5"/>
  <c r="G57" i="5"/>
  <c r="F57" i="5"/>
  <c r="E57" i="5"/>
  <c r="D57" i="5"/>
  <c r="G54" i="5"/>
  <c r="F54" i="5"/>
  <c r="E54" i="5"/>
  <c r="D54" i="5"/>
  <c r="C54" i="5"/>
  <c r="G53" i="5"/>
  <c r="F53" i="5"/>
  <c r="E53" i="5"/>
  <c r="D53" i="5"/>
  <c r="C53" i="5"/>
  <c r="G52" i="5"/>
  <c r="F52" i="5"/>
  <c r="E52" i="5"/>
  <c r="D52" i="5"/>
  <c r="C52" i="5"/>
  <c r="H51" i="5"/>
  <c r="G51" i="5"/>
  <c r="F51" i="5"/>
  <c r="E51" i="5"/>
  <c r="D51" i="5"/>
  <c r="G48" i="5"/>
  <c r="F48" i="5"/>
  <c r="E48" i="5"/>
  <c r="D48" i="5"/>
  <c r="C48" i="5"/>
  <c r="G47" i="5"/>
  <c r="F47" i="5"/>
  <c r="E47" i="5"/>
  <c r="D47" i="5"/>
  <c r="C47" i="5"/>
  <c r="G46" i="5"/>
  <c r="F46" i="5"/>
  <c r="E46" i="5"/>
  <c r="D46" i="5"/>
  <c r="C46" i="5"/>
  <c r="H45" i="5"/>
  <c r="G45" i="5"/>
  <c r="F45" i="5"/>
  <c r="E45" i="5"/>
  <c r="D45" i="5"/>
  <c r="G42" i="5"/>
  <c r="F42" i="5"/>
  <c r="E42" i="5"/>
  <c r="D42" i="5"/>
  <c r="C42" i="5"/>
  <c r="G41" i="5"/>
  <c r="F41" i="5"/>
  <c r="E41" i="5"/>
  <c r="D41" i="5"/>
  <c r="C41" i="5"/>
  <c r="G40" i="5"/>
  <c r="F40" i="5"/>
  <c r="E40" i="5"/>
  <c r="D40" i="5"/>
  <c r="C40" i="5"/>
  <c r="H39" i="5"/>
  <c r="G39" i="5"/>
  <c r="F39" i="5"/>
  <c r="E39" i="5"/>
  <c r="D39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H33" i="5"/>
  <c r="G33" i="5"/>
  <c r="F33" i="5"/>
  <c r="E33" i="5"/>
  <c r="D33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H27" i="5"/>
  <c r="G27" i="5"/>
  <c r="F27" i="5"/>
  <c r="E27" i="5"/>
  <c r="D27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H21" i="5"/>
  <c r="G21" i="5"/>
  <c r="F21" i="5"/>
  <c r="E21" i="5"/>
  <c r="D21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H15" i="5"/>
  <c r="G15" i="5"/>
  <c r="F15" i="5"/>
  <c r="E15" i="5"/>
  <c r="D15" i="5"/>
  <c r="E9" i="5"/>
  <c r="F9" i="5"/>
  <c r="G9" i="5"/>
  <c r="H9" i="5"/>
  <c r="D9" i="5"/>
  <c r="C11" i="5"/>
  <c r="D11" i="5"/>
  <c r="E11" i="5"/>
  <c r="F11" i="5"/>
  <c r="G11" i="5"/>
  <c r="C12" i="5"/>
  <c r="D12" i="5"/>
  <c r="E12" i="5"/>
  <c r="F12" i="5"/>
  <c r="G12" i="5"/>
  <c r="D10" i="5"/>
  <c r="E10" i="5"/>
  <c r="F10" i="5"/>
  <c r="G10" i="5"/>
  <c r="C10" i="5"/>
</calcChain>
</file>

<file path=xl/sharedStrings.xml><?xml version="1.0" encoding="utf-8"?>
<sst xmlns="http://schemas.openxmlformats.org/spreadsheetml/2006/main" count="294" uniqueCount="38">
  <si>
    <t>Industry</t>
  </si>
  <si>
    <t>Taxes Less Subsidies on Products</t>
  </si>
  <si>
    <t>Total Value Added at Basic Prices</t>
  </si>
  <si>
    <t>Construction</t>
  </si>
  <si>
    <t>Q1</t>
  </si>
  <si>
    <t>Q2</t>
  </si>
  <si>
    <t>Q3</t>
  </si>
  <si>
    <t>Q4</t>
  </si>
  <si>
    <t>BZ$ Millions</t>
  </si>
  <si>
    <t xml:space="preserve">NOTES: </t>
  </si>
  <si>
    <t>*  Total Gross Domestic Product at Market Prices, is the sum of:   Total Value Added at Basic Prices and Taxes Less Subsidies on Products</t>
  </si>
  <si>
    <t>Gross Domestic Product at Market Prices*</t>
  </si>
  <si>
    <t>Annual</t>
  </si>
  <si>
    <t>Agriculture, Forestry &amp; Fishing</t>
  </si>
  <si>
    <t>Mining</t>
  </si>
  <si>
    <t>Manufacturing</t>
  </si>
  <si>
    <t xml:space="preserve">Electricity </t>
  </si>
  <si>
    <t>Water Supply</t>
  </si>
  <si>
    <t>Wholesale &amp; Retail Trade</t>
  </si>
  <si>
    <t>Transportation</t>
  </si>
  <si>
    <t>Accommodation &amp; Food Services</t>
  </si>
  <si>
    <t>Information &amp; Communication</t>
  </si>
  <si>
    <t>Financial &amp; Insurance Services</t>
  </si>
  <si>
    <t>Real Estate Activities</t>
  </si>
  <si>
    <t>Professional, Scientific &amp; Technical Services</t>
  </si>
  <si>
    <t>Administrative &amp; Support Services</t>
  </si>
  <si>
    <t>Public Administration &amp; Defence</t>
  </si>
  <si>
    <t>Education</t>
  </si>
  <si>
    <t>Human Health &amp; Social Work</t>
  </si>
  <si>
    <t>Arts, entertainment, recreation</t>
  </si>
  <si>
    <t>Other service activities</t>
  </si>
  <si>
    <t>Activities of households as employers</t>
  </si>
  <si>
    <t>In some cases, the sum of the quarters differs from the total.</t>
  </si>
  <si>
    <t>1  Financial Intermediation Services Indirectly Measured</t>
  </si>
  <si>
    <t>Belize</t>
  </si>
  <si>
    <t xml:space="preserve">Gross Domestic Product And Value Added (By Industry) At Constant (2014) Prices, </t>
  </si>
  <si>
    <t>Jan 2020 - Mar 2025 (Seasonally Adjusted)</t>
  </si>
  <si>
    <t>Percentage Change (Current Quarter on Previous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</si>
</sst>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9999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3" fillId="3" borderId="3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3" fillId="0" borderId="0" xfId="0" applyFont="1" applyBorder="1" applyAlignment="1"/>
    <xf numFmtId="0" fontId="4" fillId="0" borderId="7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wrapText="1"/>
    </xf>
    <xf numFmtId="165" fontId="4" fillId="0" borderId="3" xfId="1" applyNumberFormat="1" applyFont="1" applyBorder="1" applyAlignment="1">
      <alignment horizontal="right" wrapText="1"/>
    </xf>
    <xf numFmtId="165" fontId="3" fillId="0" borderId="5" xfId="1" applyNumberFormat="1" applyFont="1" applyBorder="1" applyAlignment="1">
      <alignment horizontal="right" wrapText="1"/>
    </xf>
    <xf numFmtId="165" fontId="3" fillId="0" borderId="9" xfId="1" applyNumberFormat="1" applyFont="1" applyBorder="1" applyAlignment="1">
      <alignment horizontal="right" wrapText="1"/>
    </xf>
    <xf numFmtId="164" fontId="3" fillId="0" borderId="1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left"/>
    </xf>
    <xf numFmtId="165" fontId="4" fillId="0" borderId="3" xfId="1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0"/>
  <sheetViews>
    <sheetView tabSelected="1" workbookViewId="0">
      <selection activeCell="A4" sqref="A4"/>
    </sheetView>
  </sheetViews>
  <sheetFormatPr defaultRowHeight="15" x14ac:dyDescent="0.25"/>
  <cols>
    <col min="1" max="1" width="32.5703125" customWidth="1"/>
    <col min="2" max="2" width="3.140625" customWidth="1"/>
    <col min="3" max="4" width="8.7109375" customWidth="1"/>
  </cols>
  <sheetData>
    <row r="1" spans="1:8" x14ac:dyDescent="0.25">
      <c r="A1" s="21" t="s">
        <v>34</v>
      </c>
      <c r="B1" s="22"/>
      <c r="C1" s="22"/>
      <c r="D1" s="22"/>
      <c r="E1" s="22"/>
      <c r="F1" s="22"/>
      <c r="G1" s="22"/>
      <c r="H1" s="22"/>
    </row>
    <row r="2" spans="1:8" x14ac:dyDescent="0.25">
      <c r="A2" s="24" t="s">
        <v>35</v>
      </c>
      <c r="B2" s="21"/>
      <c r="C2" s="21"/>
      <c r="D2" s="21"/>
      <c r="E2" s="22"/>
      <c r="F2" s="22"/>
      <c r="G2" s="22"/>
      <c r="H2" s="22"/>
    </row>
    <row r="3" spans="1:8" x14ac:dyDescent="0.25">
      <c r="A3" s="21" t="s">
        <v>37</v>
      </c>
      <c r="B3" s="21"/>
      <c r="C3" s="21"/>
      <c r="D3" s="21"/>
      <c r="E3" s="22"/>
      <c r="F3" s="22"/>
      <c r="G3" s="22"/>
      <c r="H3" s="22"/>
    </row>
    <row r="4" spans="1:8" x14ac:dyDescent="0.25">
      <c r="A4" s="21" t="s">
        <v>36</v>
      </c>
      <c r="B4" s="21"/>
      <c r="C4" s="21"/>
      <c r="D4" s="21"/>
      <c r="E4" s="22"/>
      <c r="F4" s="22"/>
      <c r="G4" s="22"/>
      <c r="H4" s="22"/>
    </row>
    <row r="6" spans="1:8" x14ac:dyDescent="0.25">
      <c r="A6" s="1" t="s">
        <v>0</v>
      </c>
      <c r="B6" s="13"/>
      <c r="C6" s="26"/>
      <c r="D6" s="26"/>
      <c r="E6" s="26"/>
      <c r="F6" s="26"/>
      <c r="G6" s="26"/>
      <c r="H6" s="27"/>
    </row>
    <row r="7" spans="1:8" x14ac:dyDescent="0.25">
      <c r="A7" s="8"/>
      <c r="B7" s="9"/>
      <c r="C7" s="15">
        <v>2020</v>
      </c>
      <c r="D7" s="15">
        <v>2021</v>
      </c>
      <c r="E7" s="15">
        <v>2022</v>
      </c>
      <c r="F7" s="15">
        <v>2023</v>
      </c>
      <c r="G7" s="15">
        <v>2024</v>
      </c>
      <c r="H7" s="15">
        <v>2025</v>
      </c>
    </row>
    <row r="8" spans="1:8" ht="26.25" x14ac:dyDescent="0.25">
      <c r="A8" s="6" t="s">
        <v>11</v>
      </c>
      <c r="B8" s="13"/>
      <c r="C8" s="10"/>
      <c r="D8" s="10"/>
      <c r="E8" s="10"/>
      <c r="F8" s="10"/>
      <c r="G8" s="10"/>
      <c r="H8" s="10"/>
    </row>
    <row r="9" spans="1:8" x14ac:dyDescent="0.25">
      <c r="A9" s="16" t="s">
        <v>4</v>
      </c>
      <c r="B9" s="3"/>
      <c r="C9" s="25"/>
      <c r="D9" s="25">
        <f>(D160-C163)/C163*100</f>
        <v>12.399108038404963</v>
      </c>
      <c r="E9" s="25">
        <f>(E160-D163)/D163*100</f>
        <v>106.50099920340553</v>
      </c>
      <c r="F9" s="25">
        <f>(F160-E163)/E163*100</f>
        <v>-3.4157257691505167</v>
      </c>
      <c r="G9" s="25">
        <f>(G160-F163)/F163*100</f>
        <v>2.2689318754322607</v>
      </c>
      <c r="H9" s="25">
        <f>(H160-G163)/G163*100</f>
        <v>6.2843536631997626E-2</v>
      </c>
    </row>
    <row r="10" spans="1:8" x14ac:dyDescent="0.25">
      <c r="A10" s="16" t="s">
        <v>5</v>
      </c>
      <c r="B10" s="3"/>
      <c r="C10" s="17">
        <f t="shared" ref="C10:G12" si="0">(C161-C160)/C160*100</f>
        <v>-23.753262242604112</v>
      </c>
      <c r="D10" s="17">
        <f t="shared" si="0"/>
        <v>1.3499568554497035</v>
      </c>
      <c r="E10" s="17">
        <f t="shared" si="0"/>
        <v>4.0667491706480243</v>
      </c>
      <c r="F10" s="17">
        <f t="shared" si="0"/>
        <v>-49.601793860666518</v>
      </c>
      <c r="G10" s="17">
        <f t="shared" si="0"/>
        <v>1.3013212847546791</v>
      </c>
      <c r="H10" s="17"/>
    </row>
    <row r="11" spans="1:8" x14ac:dyDescent="0.25">
      <c r="A11" s="16" t="s">
        <v>6</v>
      </c>
      <c r="B11" s="3"/>
      <c r="C11" s="17">
        <f t="shared" si="0"/>
        <v>11.350841346761966</v>
      </c>
      <c r="D11" s="17">
        <f t="shared" si="0"/>
        <v>2.1853059997428015</v>
      </c>
      <c r="E11" s="17">
        <f t="shared" si="0"/>
        <v>3.712837506477114</v>
      </c>
      <c r="F11" s="17">
        <f t="shared" si="0"/>
        <v>1.4881865602945761</v>
      </c>
      <c r="G11" s="17">
        <f t="shared" si="0"/>
        <v>-2.1775128886130224</v>
      </c>
      <c r="H11" s="17"/>
    </row>
    <row r="12" spans="1:8" x14ac:dyDescent="0.25">
      <c r="A12" s="16" t="s">
        <v>7</v>
      </c>
      <c r="B12" s="3"/>
      <c r="C12" s="17">
        <f t="shared" si="0"/>
        <v>1.98177117455911</v>
      </c>
      <c r="D12" s="17">
        <f t="shared" si="0"/>
        <v>3.0611595981934645</v>
      </c>
      <c r="E12" s="17">
        <f t="shared" si="0"/>
        <v>1.0562652730617359</v>
      </c>
      <c r="F12" s="17">
        <f t="shared" si="0"/>
        <v>1.7687074829932041</v>
      </c>
      <c r="G12" s="17">
        <f t="shared" si="0"/>
        <v>2.7062985613271828</v>
      </c>
      <c r="H12" s="17"/>
    </row>
    <row r="13" spans="1:8" x14ac:dyDescent="0.25">
      <c r="A13" s="1" t="s">
        <v>12</v>
      </c>
      <c r="B13" s="3"/>
      <c r="C13" s="18"/>
      <c r="D13" s="18"/>
      <c r="E13" s="18"/>
      <c r="F13" s="18"/>
      <c r="G13" s="18"/>
      <c r="H13" s="18"/>
    </row>
    <row r="14" spans="1:8" x14ac:dyDescent="0.25">
      <c r="A14" s="2" t="s">
        <v>1</v>
      </c>
      <c r="B14" s="11"/>
      <c r="C14" s="14"/>
      <c r="D14" s="14"/>
      <c r="E14" s="14"/>
      <c r="F14" s="14"/>
      <c r="G14" s="14"/>
      <c r="H14" s="14"/>
    </row>
    <row r="15" spans="1:8" x14ac:dyDescent="0.25">
      <c r="A15" s="16" t="s">
        <v>4</v>
      </c>
      <c r="B15" s="7"/>
      <c r="C15" s="25"/>
      <c r="D15" s="25">
        <f>(D166-C169)/C169*100</f>
        <v>17.004629538921595</v>
      </c>
      <c r="E15" s="25">
        <f>(E166-D169)/D169*100</f>
        <v>116.22886674155436</v>
      </c>
      <c r="F15" s="25">
        <f>(F166-E169)/E169*100</f>
        <v>-4.6369631669349269</v>
      </c>
      <c r="G15" s="25">
        <f>(G166-F169)/F169*100</f>
        <v>8.8132536732186288</v>
      </c>
      <c r="H15" s="25">
        <f>(H166-G169)/G169*100</f>
        <v>3.4746127956366619</v>
      </c>
    </row>
    <row r="16" spans="1:8" x14ac:dyDescent="0.25">
      <c r="A16" s="16" t="s">
        <v>5</v>
      </c>
      <c r="B16" s="7"/>
      <c r="C16" s="17">
        <f t="shared" ref="C16:G18" si="1">(C167-C166)/C166*100</f>
        <v>-31.101320775061698</v>
      </c>
      <c r="D16" s="17">
        <f t="shared" si="1"/>
        <v>0.97937336693285137</v>
      </c>
      <c r="E16" s="17">
        <f t="shared" si="1"/>
        <v>4.5830869689150395</v>
      </c>
      <c r="F16" s="17">
        <f t="shared" si="1"/>
        <v>-50.48963133640553</v>
      </c>
      <c r="G16" s="17">
        <f t="shared" si="1"/>
        <v>-4.5513419826797668</v>
      </c>
      <c r="H16" s="17"/>
    </row>
    <row r="17" spans="1:8" x14ac:dyDescent="0.25">
      <c r="A17" s="16" t="s">
        <v>6</v>
      </c>
      <c r="B17" s="7"/>
      <c r="C17" s="17">
        <f t="shared" si="1"/>
        <v>23.759278968205681</v>
      </c>
      <c r="D17" s="17">
        <f t="shared" si="1"/>
        <v>5.2491103048440371</v>
      </c>
      <c r="E17" s="17">
        <f t="shared" si="1"/>
        <v>5.0832930649990065</v>
      </c>
      <c r="F17" s="17">
        <f t="shared" si="1"/>
        <v>6.5735892961023747</v>
      </c>
      <c r="G17" s="17">
        <f t="shared" si="1"/>
        <v>-2.3883283370609352</v>
      </c>
      <c r="H17" s="17"/>
    </row>
    <row r="18" spans="1:8" x14ac:dyDescent="0.25">
      <c r="A18" s="16" t="s">
        <v>7</v>
      </c>
      <c r="B18" s="7"/>
      <c r="C18" s="17">
        <f t="shared" si="1"/>
        <v>-3.202401407473455</v>
      </c>
      <c r="D18" s="17">
        <f t="shared" si="1"/>
        <v>6.5818092413063081</v>
      </c>
      <c r="E18" s="17">
        <f t="shared" si="1"/>
        <v>0.75957677857227524</v>
      </c>
      <c r="F18" s="17">
        <f t="shared" si="1"/>
        <v>-0.38209606986898947</v>
      </c>
      <c r="G18" s="17">
        <f t="shared" si="1"/>
        <v>0.97185580830708873</v>
      </c>
      <c r="H18" s="17"/>
    </row>
    <row r="19" spans="1:8" x14ac:dyDescent="0.25">
      <c r="A19" s="1" t="s">
        <v>12</v>
      </c>
      <c r="B19" s="7"/>
      <c r="C19" s="18"/>
      <c r="D19" s="18"/>
      <c r="E19" s="18"/>
      <c r="F19" s="18"/>
      <c r="G19" s="18"/>
      <c r="H19" s="18"/>
    </row>
    <row r="20" spans="1:8" x14ac:dyDescent="0.25">
      <c r="A20" s="2" t="s">
        <v>2</v>
      </c>
      <c r="B20" s="7"/>
      <c r="C20" s="14"/>
      <c r="D20" s="14"/>
      <c r="E20" s="14"/>
      <c r="F20" s="14"/>
      <c r="G20" s="14"/>
      <c r="H20" s="14"/>
    </row>
    <row r="21" spans="1:8" x14ac:dyDescent="0.25">
      <c r="A21" s="16" t="s">
        <v>4</v>
      </c>
      <c r="B21" s="7"/>
      <c r="C21" s="25"/>
      <c r="D21" s="25">
        <f>(D172-C175)/C175*100</f>
        <v>10.521889857917269</v>
      </c>
      <c r="E21" s="25">
        <f>(E172-D175)/D175*100</f>
        <v>103.16852749985365</v>
      </c>
      <c r="F21" s="25">
        <f>(F172-E175)/E175*100</f>
        <v>-4.3039146993332045</v>
      </c>
      <c r="G21" s="25">
        <f>(G172-F175)/F175*100</f>
        <v>0.15516135593695982</v>
      </c>
      <c r="H21" s="25">
        <f>(H172-G175)/G175*100</f>
        <v>-0.54481162344783207</v>
      </c>
    </row>
    <row r="22" spans="1:8" x14ac:dyDescent="0.25">
      <c r="A22" s="16" t="s">
        <v>5</v>
      </c>
      <c r="B22" s="7"/>
      <c r="C22" s="17">
        <f t="shared" ref="C22:G24" si="2">(C173-C172)/C172*100</f>
        <v>-21.596450083808342</v>
      </c>
      <c r="D22" s="17">
        <f t="shared" si="2"/>
        <v>2.9740026173992509</v>
      </c>
      <c r="E22" s="17">
        <f t="shared" si="2"/>
        <v>5.2459460364503574</v>
      </c>
      <c r="F22" s="17">
        <f t="shared" si="2"/>
        <v>-49.193766327357892</v>
      </c>
      <c r="G22" s="17">
        <f t="shared" si="2"/>
        <v>2.0638842176853691</v>
      </c>
      <c r="H22" s="17"/>
    </row>
    <row r="23" spans="1:8" x14ac:dyDescent="0.25">
      <c r="A23" s="16" t="s">
        <v>6</v>
      </c>
      <c r="B23" s="7"/>
      <c r="C23" s="17">
        <f t="shared" si="2"/>
        <v>9.4702587796619575</v>
      </c>
      <c r="D23" s="17">
        <f t="shared" si="2"/>
        <v>1.4679734514640945</v>
      </c>
      <c r="E23" s="17">
        <f t="shared" si="2"/>
        <v>3.1293597202389769</v>
      </c>
      <c r="F23" s="17">
        <f t="shared" si="2"/>
        <v>1.3297872340425532</v>
      </c>
      <c r="G23" s="17">
        <f t="shared" si="2"/>
        <v>-0.96745025603437673</v>
      </c>
      <c r="H23" s="17"/>
    </row>
    <row r="24" spans="1:8" x14ac:dyDescent="0.25">
      <c r="A24" s="16" t="s">
        <v>7</v>
      </c>
      <c r="B24" s="7"/>
      <c r="C24" s="17">
        <f t="shared" si="2"/>
        <v>2.5689444432960924</v>
      </c>
      <c r="D24" s="17">
        <f t="shared" si="2"/>
        <v>2.4520391145195197</v>
      </c>
      <c r="E24" s="17">
        <f t="shared" si="2"/>
        <v>1.3082769708187283</v>
      </c>
      <c r="F24" s="17">
        <f t="shared" si="2"/>
        <v>2.712160979877515</v>
      </c>
      <c r="G24" s="17">
        <f t="shared" si="2"/>
        <v>2.0948474029480737</v>
      </c>
      <c r="H24" s="17"/>
    </row>
    <row r="25" spans="1:8" x14ac:dyDescent="0.25">
      <c r="A25" s="1" t="s">
        <v>12</v>
      </c>
      <c r="B25" s="7"/>
      <c r="C25" s="18"/>
      <c r="D25" s="18"/>
      <c r="E25" s="18"/>
      <c r="F25" s="18"/>
      <c r="G25" s="18"/>
      <c r="H25" s="18"/>
    </row>
    <row r="26" spans="1:8" x14ac:dyDescent="0.25">
      <c r="A26" s="6" t="s">
        <v>13</v>
      </c>
      <c r="C26" s="14"/>
      <c r="D26" s="14"/>
      <c r="E26" s="14"/>
      <c r="F26" s="14"/>
      <c r="G26" s="14"/>
      <c r="H26" s="14"/>
    </row>
    <row r="27" spans="1:8" x14ac:dyDescent="0.25">
      <c r="A27" s="16" t="s">
        <v>4</v>
      </c>
      <c r="C27" s="25"/>
      <c r="D27" s="25">
        <f>(D178-C181)/C181*100</f>
        <v>14.86673201266265</v>
      </c>
      <c r="E27" s="25">
        <f>(E178-D181)/D181*100</f>
        <v>88.20350194415073</v>
      </c>
      <c r="F27" s="25">
        <f>(F178-E181)/E181*100</f>
        <v>-8.7701674703034822</v>
      </c>
      <c r="G27" s="25">
        <f>(G178-F181)/F181*100</f>
        <v>4.8302862248166223</v>
      </c>
      <c r="H27" s="25">
        <f>(H178-G181)/G181*100</f>
        <v>1.5869661129604102</v>
      </c>
    </row>
    <row r="28" spans="1:8" x14ac:dyDescent="0.25">
      <c r="A28" s="16" t="s">
        <v>5</v>
      </c>
      <c r="C28" s="17">
        <f t="shared" ref="C28:G30" si="3">(C179-C178)/C178*100</f>
        <v>-21.27665285946323</v>
      </c>
      <c r="D28" s="17">
        <f t="shared" si="3"/>
        <v>-1.4066810655129964</v>
      </c>
      <c r="E28" s="17">
        <f t="shared" si="3"/>
        <v>-0.47597956163771749</v>
      </c>
      <c r="F28" s="17">
        <f t="shared" si="3"/>
        <v>-49.558823529411761</v>
      </c>
      <c r="G28" s="17">
        <f t="shared" si="3"/>
        <v>5.4857666381665293</v>
      </c>
      <c r="H28" s="17"/>
    </row>
    <row r="29" spans="1:8" x14ac:dyDescent="0.25">
      <c r="A29" s="16" t="s">
        <v>6</v>
      </c>
      <c r="C29" s="17">
        <f t="shared" si="3"/>
        <v>23.490416599534772</v>
      </c>
      <c r="D29" s="17">
        <f t="shared" si="3"/>
        <v>0.20471357442170723</v>
      </c>
      <c r="E29" s="17">
        <f t="shared" si="3"/>
        <v>1.4158065086042222</v>
      </c>
      <c r="F29" s="17">
        <f t="shared" si="3"/>
        <v>-0.68027210884354017</v>
      </c>
      <c r="G29" s="17">
        <f t="shared" si="3"/>
        <v>-9.6236634238696634</v>
      </c>
      <c r="H29" s="17"/>
    </row>
    <row r="30" spans="1:8" x14ac:dyDescent="0.25">
      <c r="A30" s="16" t="s">
        <v>7</v>
      </c>
      <c r="C30" s="17">
        <f t="shared" si="3"/>
        <v>-2.1603703081041705</v>
      </c>
      <c r="D30" s="17">
        <f t="shared" si="3"/>
        <v>1.63515750595232</v>
      </c>
      <c r="E30" s="17">
        <f t="shared" si="3"/>
        <v>1.6498954107342336</v>
      </c>
      <c r="F30" s="17">
        <f t="shared" si="3"/>
        <v>2.4461839530332679</v>
      </c>
      <c r="G30" s="17">
        <f t="shared" si="3"/>
        <v>-4.2739710658935577</v>
      </c>
      <c r="H30" s="17"/>
    </row>
    <row r="31" spans="1:8" x14ac:dyDescent="0.25">
      <c r="A31" s="1" t="s">
        <v>12</v>
      </c>
      <c r="C31" s="18"/>
      <c r="D31" s="18"/>
      <c r="E31" s="18"/>
      <c r="F31" s="18"/>
      <c r="G31" s="18"/>
      <c r="H31" s="18"/>
    </row>
    <row r="32" spans="1:8" x14ac:dyDescent="0.25">
      <c r="A32" s="6" t="s">
        <v>14</v>
      </c>
      <c r="C32" s="14"/>
      <c r="D32" s="14"/>
      <c r="E32" s="14"/>
      <c r="F32" s="14"/>
      <c r="G32" s="14"/>
      <c r="H32" s="14"/>
    </row>
    <row r="33" spans="1:8" x14ac:dyDescent="0.25">
      <c r="A33" s="16" t="s">
        <v>4</v>
      </c>
      <c r="C33" s="25"/>
      <c r="D33" s="25">
        <f>(D184-C187)/C187*100</f>
        <v>46.831505528441895</v>
      </c>
      <c r="E33" s="25">
        <f>(E184-D187)/D187*100</f>
        <v>72.409448307738444</v>
      </c>
      <c r="F33" s="25">
        <f>(F184-E187)/E187*100</f>
        <v>20.937419564831298</v>
      </c>
      <c r="G33" s="25">
        <f>(G184-F187)/F187*100</f>
        <v>1.7370966133803356</v>
      </c>
      <c r="H33" s="25">
        <f>(H184-G187)/G187*100</f>
        <v>-33.140550611869678</v>
      </c>
    </row>
    <row r="34" spans="1:8" x14ac:dyDescent="0.25">
      <c r="A34" s="16" t="s">
        <v>5</v>
      </c>
      <c r="C34" s="17">
        <f t="shared" ref="C34:G36" si="4">(C185-C184)/C184*100</f>
        <v>-44.172813894106568</v>
      </c>
      <c r="D34" s="17">
        <f t="shared" si="4"/>
        <v>9.4713782949567928</v>
      </c>
      <c r="E34" s="17">
        <f t="shared" si="4"/>
        <v>-8.3757649802596745</v>
      </c>
      <c r="F34" s="17">
        <f t="shared" si="4"/>
        <v>-49.664429530201346</v>
      </c>
      <c r="G34" s="17">
        <f t="shared" si="4"/>
        <v>-3.2050598622385378</v>
      </c>
      <c r="H34" s="17"/>
    </row>
    <row r="35" spans="1:8" x14ac:dyDescent="0.25">
      <c r="A35" s="16" t="s">
        <v>6</v>
      </c>
      <c r="C35" s="17">
        <f t="shared" si="4"/>
        <v>76.401556273537324</v>
      </c>
      <c r="D35" s="17">
        <f t="shared" si="4"/>
        <v>2.568059009885272</v>
      </c>
      <c r="E35" s="17">
        <f t="shared" si="4"/>
        <v>5.1172712986929607</v>
      </c>
      <c r="F35" s="17">
        <f t="shared" si="4"/>
        <v>-22.666666666666668</v>
      </c>
      <c r="G35" s="17">
        <f t="shared" si="4"/>
        <v>5.0016541984859471</v>
      </c>
      <c r="H35" s="17"/>
    </row>
    <row r="36" spans="1:8" x14ac:dyDescent="0.25">
      <c r="A36" s="16" t="s">
        <v>7</v>
      </c>
      <c r="C36" s="17">
        <f t="shared" si="4"/>
        <v>3.29505699801194</v>
      </c>
      <c r="D36" s="17">
        <f t="shared" si="4"/>
        <v>-0.38443599355819597</v>
      </c>
      <c r="E36" s="17">
        <f t="shared" si="4"/>
        <v>-8.5835415715023764</v>
      </c>
      <c r="F36" s="17">
        <f t="shared" si="4"/>
        <v>5.1724137931034457</v>
      </c>
      <c r="G36" s="17">
        <f t="shared" si="4"/>
        <v>21.071314240935859</v>
      </c>
      <c r="H36" s="17"/>
    </row>
    <row r="37" spans="1:8" x14ac:dyDescent="0.25">
      <c r="A37" s="1" t="s">
        <v>12</v>
      </c>
      <c r="C37" s="18"/>
      <c r="D37" s="18"/>
      <c r="E37" s="18"/>
      <c r="F37" s="18"/>
      <c r="G37" s="18"/>
      <c r="H37" s="18"/>
    </row>
    <row r="38" spans="1:8" x14ac:dyDescent="0.25">
      <c r="A38" s="6" t="s">
        <v>15</v>
      </c>
      <c r="C38" s="14"/>
      <c r="D38" s="14"/>
      <c r="E38" s="14"/>
      <c r="F38" s="14"/>
      <c r="G38" s="14"/>
      <c r="H38" s="14"/>
    </row>
    <row r="39" spans="1:8" x14ac:dyDescent="0.25">
      <c r="A39" s="16" t="s">
        <v>4</v>
      </c>
      <c r="C39" s="25"/>
      <c r="D39" s="25">
        <f>(D190-C193)/C193*100</f>
        <v>5.8137183499773357</v>
      </c>
      <c r="E39" s="25">
        <f>(E190-D193)/D193*100</f>
        <v>96.464214229638969</v>
      </c>
      <c r="F39" s="25">
        <f>(F190-E193)/E193*100</f>
        <v>-3.4208080122502689</v>
      </c>
      <c r="G39" s="25">
        <f>(G190-F193)/F193*100</f>
        <v>8.5313035370076147</v>
      </c>
      <c r="H39" s="25">
        <f>(H190-G193)/G193*100</f>
        <v>-17.536864904688482</v>
      </c>
    </row>
    <row r="40" spans="1:8" x14ac:dyDescent="0.25">
      <c r="A40" s="16" t="s">
        <v>5</v>
      </c>
      <c r="C40" s="17">
        <f t="shared" ref="C40:G42" si="5">(C191-C190)/C190*100</f>
        <v>-14.250600061679844</v>
      </c>
      <c r="D40" s="17">
        <f t="shared" si="5"/>
        <v>6.9848364491365</v>
      </c>
      <c r="E40" s="17">
        <f t="shared" si="5"/>
        <v>3.7858817950978727</v>
      </c>
      <c r="F40" s="17">
        <f t="shared" si="5"/>
        <v>-53.941176470588239</v>
      </c>
      <c r="G40" s="17">
        <f t="shared" si="5"/>
        <v>-4.9976839469148606</v>
      </c>
      <c r="H40" s="17"/>
    </row>
    <row r="41" spans="1:8" x14ac:dyDescent="0.25">
      <c r="A41" s="16" t="s">
        <v>6</v>
      </c>
      <c r="C41" s="17">
        <f t="shared" si="5"/>
        <v>19.101015386566285</v>
      </c>
      <c r="D41" s="17">
        <f t="shared" si="5"/>
        <v>-0.94933012194473365</v>
      </c>
      <c r="E41" s="17">
        <f t="shared" si="5"/>
        <v>6.5328074653830832</v>
      </c>
      <c r="F41" s="17">
        <f t="shared" si="5"/>
        <v>0.63856960408684549</v>
      </c>
      <c r="G41" s="17">
        <f t="shared" si="5"/>
        <v>-1.6189437101269486</v>
      </c>
      <c r="H41" s="17"/>
    </row>
    <row r="42" spans="1:8" x14ac:dyDescent="0.25">
      <c r="A42" s="16" t="s">
        <v>7</v>
      </c>
      <c r="C42" s="17">
        <f t="shared" si="5"/>
        <v>-6.7435675259999286</v>
      </c>
      <c r="D42" s="17">
        <f t="shared" si="5"/>
        <v>-0.49632183518210293</v>
      </c>
      <c r="E42" s="17">
        <f t="shared" si="5"/>
        <v>-2.4026699748262867</v>
      </c>
      <c r="F42" s="17">
        <f t="shared" si="5"/>
        <v>6.4720812182741225</v>
      </c>
      <c r="G42" s="17">
        <f t="shared" si="5"/>
        <v>3.3451289852122779</v>
      </c>
      <c r="H42" s="17"/>
    </row>
    <row r="43" spans="1:8" x14ac:dyDescent="0.25">
      <c r="A43" s="1" t="s">
        <v>12</v>
      </c>
      <c r="C43" s="18"/>
      <c r="D43" s="18"/>
      <c r="E43" s="18"/>
      <c r="F43" s="18"/>
      <c r="G43" s="18"/>
      <c r="H43" s="18"/>
    </row>
    <row r="44" spans="1:8" x14ac:dyDescent="0.25">
      <c r="A44" s="6" t="s">
        <v>16</v>
      </c>
      <c r="C44" s="14"/>
      <c r="D44" s="14"/>
      <c r="E44" s="14"/>
      <c r="F44" s="14"/>
      <c r="G44" s="14"/>
      <c r="H44" s="14"/>
    </row>
    <row r="45" spans="1:8" x14ac:dyDescent="0.25">
      <c r="A45" s="16" t="s">
        <v>4</v>
      </c>
      <c r="C45" s="25"/>
      <c r="D45" s="25">
        <f>(D196-C199)/C199*100</f>
        <v>-40.109566162910774</v>
      </c>
      <c r="E45" s="25">
        <f>(E196-D199)/D199*100</f>
        <v>153.81784803518215</v>
      </c>
      <c r="F45" s="25">
        <f>(F196-E199)/E199*100</f>
        <v>-44.995486942814168</v>
      </c>
      <c r="G45" s="25">
        <f>(G196-F199)/F199*100</f>
        <v>5.0822390464782572</v>
      </c>
      <c r="H45" s="25">
        <f>(H196-G199)/G199*100</f>
        <v>3.2001020530073934</v>
      </c>
    </row>
    <row r="46" spans="1:8" x14ac:dyDescent="0.25">
      <c r="A46" s="16" t="s">
        <v>5</v>
      </c>
      <c r="C46" s="17">
        <f t="shared" ref="C46:G48" si="6">(C197-C196)/C196*100</f>
        <v>28.594851820635121</v>
      </c>
      <c r="D46" s="17">
        <f t="shared" si="6"/>
        <v>-29.857127211839103</v>
      </c>
      <c r="E46" s="17">
        <f t="shared" si="6"/>
        <v>13.374081580980842</v>
      </c>
      <c r="F46" s="17">
        <f t="shared" si="6"/>
        <v>-45.375722543352609</v>
      </c>
      <c r="G46" s="17">
        <f t="shared" si="6"/>
        <v>12.520412693001285</v>
      </c>
      <c r="H46" s="17"/>
    </row>
    <row r="47" spans="1:8" x14ac:dyDescent="0.25">
      <c r="A47" s="16" t="s">
        <v>6</v>
      </c>
      <c r="C47" s="17">
        <f t="shared" si="6"/>
        <v>22.66339770190892</v>
      </c>
      <c r="D47" s="17">
        <f t="shared" si="6"/>
        <v>13.927414521467037</v>
      </c>
      <c r="E47" s="17">
        <f t="shared" si="6"/>
        <v>0.74084823478521666</v>
      </c>
      <c r="F47" s="17">
        <f t="shared" si="6"/>
        <v>-12.698412698412692</v>
      </c>
      <c r="G47" s="17">
        <f t="shared" si="6"/>
        <v>-9.4124029974031167</v>
      </c>
      <c r="H47" s="17"/>
    </row>
    <row r="48" spans="1:8" x14ac:dyDescent="0.25">
      <c r="A48" s="16" t="s">
        <v>7</v>
      </c>
      <c r="C48" s="17">
        <f t="shared" si="6"/>
        <v>81.373653487695123</v>
      </c>
      <c r="D48" s="17">
        <f t="shared" si="6"/>
        <v>-19.549137662079804</v>
      </c>
      <c r="E48" s="17">
        <f t="shared" si="6"/>
        <v>17.946500160253652</v>
      </c>
      <c r="F48" s="17">
        <f t="shared" si="6"/>
        <v>25.454545454545453</v>
      </c>
      <c r="G48" s="17">
        <f t="shared" si="6"/>
        <v>6.348262717098339</v>
      </c>
      <c r="H48" s="17"/>
    </row>
    <row r="49" spans="1:8" x14ac:dyDescent="0.25">
      <c r="A49" s="1" t="s">
        <v>12</v>
      </c>
      <c r="C49" s="18"/>
      <c r="D49" s="18"/>
      <c r="E49" s="18"/>
      <c r="F49" s="18"/>
      <c r="G49" s="18"/>
      <c r="H49" s="18"/>
    </row>
    <row r="50" spans="1:8" x14ac:dyDescent="0.25">
      <c r="A50" s="6" t="s">
        <v>17</v>
      </c>
      <c r="C50" s="14"/>
      <c r="D50" s="14"/>
      <c r="E50" s="14"/>
      <c r="F50" s="14"/>
      <c r="G50" s="14"/>
      <c r="H50" s="14"/>
    </row>
    <row r="51" spans="1:8" x14ac:dyDescent="0.25">
      <c r="A51" s="16" t="s">
        <v>4</v>
      </c>
      <c r="C51" s="25"/>
      <c r="D51" s="25">
        <f>(D202-C205)/C205*100</f>
        <v>-0.84402993991131003</v>
      </c>
      <c r="E51" s="25">
        <f>(E202-D205)/D205*100</f>
        <v>101.40145542925541</v>
      </c>
      <c r="F51" s="25">
        <f>(F202-E205)/E205*100</f>
        <v>5.5140135970796855</v>
      </c>
      <c r="G51" s="25">
        <f>(G202-F205)/F205*100</f>
        <v>2.5296221331411495</v>
      </c>
      <c r="H51" s="25">
        <f>(H202-G205)/G205*100</f>
        <v>-0.20020833554646827</v>
      </c>
    </row>
    <row r="52" spans="1:8" x14ac:dyDescent="0.25">
      <c r="A52" s="16" t="s">
        <v>5</v>
      </c>
      <c r="C52" s="17">
        <f t="shared" ref="C52:G54" si="7">(C203-C202)/C202*100</f>
        <v>-3.4501893003874002</v>
      </c>
      <c r="D52" s="17">
        <f t="shared" si="7"/>
        <v>3.5387593299222782</v>
      </c>
      <c r="E52" s="17">
        <f t="shared" si="7"/>
        <v>1.1694338400199433</v>
      </c>
      <c r="F52" s="17">
        <f t="shared" si="7"/>
        <v>-55.319148936170215</v>
      </c>
      <c r="G52" s="17">
        <f t="shared" si="7"/>
        <v>1.8478992984433629</v>
      </c>
      <c r="H52" s="17"/>
    </row>
    <row r="53" spans="1:8" x14ac:dyDescent="0.25">
      <c r="A53" s="16" t="s">
        <v>6</v>
      </c>
      <c r="C53" s="17">
        <f t="shared" si="7"/>
        <v>-3.8202095347089475</v>
      </c>
      <c r="D53" s="17">
        <f t="shared" si="7"/>
        <v>3.2631065650689046</v>
      </c>
      <c r="E53" s="17">
        <f t="shared" si="7"/>
        <v>-0.10283628007594595</v>
      </c>
      <c r="F53" s="17">
        <f t="shared" si="7"/>
        <v>14.285714285714276</v>
      </c>
      <c r="G53" s="17">
        <f t="shared" si="7"/>
        <v>-3.5485065548245611</v>
      </c>
      <c r="H53" s="17"/>
    </row>
    <row r="54" spans="1:8" x14ac:dyDescent="0.25">
      <c r="A54" s="16" t="s">
        <v>7</v>
      </c>
      <c r="C54" s="17">
        <f t="shared" si="7"/>
        <v>-1.2481486723587771</v>
      </c>
      <c r="D54" s="17">
        <f t="shared" si="7"/>
        <v>-0.48349597776676156</v>
      </c>
      <c r="E54" s="17">
        <f t="shared" si="7"/>
        <v>4.5241793187237418</v>
      </c>
      <c r="F54" s="17">
        <f t="shared" si="7"/>
        <v>1.041666666666663</v>
      </c>
      <c r="G54" s="17">
        <f t="shared" si="7"/>
        <v>2.1268742506179419</v>
      </c>
      <c r="H54" s="17"/>
    </row>
    <row r="55" spans="1:8" x14ac:dyDescent="0.25">
      <c r="A55" s="1" t="s">
        <v>12</v>
      </c>
      <c r="C55" s="18"/>
      <c r="D55" s="18"/>
      <c r="E55" s="18"/>
      <c r="F55" s="18"/>
      <c r="G55" s="18"/>
      <c r="H55" s="18"/>
    </row>
    <row r="56" spans="1:8" x14ac:dyDescent="0.25">
      <c r="A56" s="6" t="s">
        <v>3</v>
      </c>
      <c r="C56" s="14"/>
      <c r="D56" s="14"/>
      <c r="E56" s="14"/>
      <c r="F56" s="14"/>
      <c r="G56" s="14"/>
      <c r="H56" s="14"/>
    </row>
    <row r="57" spans="1:8" x14ac:dyDescent="0.25">
      <c r="A57" s="16" t="s">
        <v>4</v>
      </c>
      <c r="C57" s="25"/>
      <c r="D57" s="25">
        <f>(D208-C211)/C211*100</f>
        <v>18.884520097035178</v>
      </c>
      <c r="E57" s="25">
        <f>(E208-D211)/D211*100</f>
        <v>94.234338011425734</v>
      </c>
      <c r="F57" s="25">
        <f>(F208-E211)/E211*100</f>
        <v>-19.983195154711758</v>
      </c>
      <c r="G57" s="25">
        <f>(G208-F211)/F211*100</f>
        <v>8.130716529786632</v>
      </c>
      <c r="H57" s="25">
        <f>(H208-G211)/G211*100</f>
        <v>3.5594718019178613</v>
      </c>
    </row>
    <row r="58" spans="1:8" x14ac:dyDescent="0.25">
      <c r="A58" s="16" t="s">
        <v>5</v>
      </c>
      <c r="C58" s="17">
        <f t="shared" ref="C58:G60" si="8">(C209-C208)/C208*100</f>
        <v>-15.532321309058556</v>
      </c>
      <c r="D58" s="17">
        <f t="shared" si="8"/>
        <v>11.921542614772637</v>
      </c>
      <c r="E58" s="17">
        <f t="shared" si="8"/>
        <v>9.7675780087952706</v>
      </c>
      <c r="F58" s="17">
        <f t="shared" si="8"/>
        <v>-50.506512301013018</v>
      </c>
      <c r="G58" s="17">
        <f t="shared" si="8"/>
        <v>-0.6752102911687563</v>
      </c>
      <c r="H58" s="17"/>
    </row>
    <row r="59" spans="1:8" x14ac:dyDescent="0.25">
      <c r="A59" s="16" t="s">
        <v>6</v>
      </c>
      <c r="C59" s="17">
        <f t="shared" si="8"/>
        <v>15.860163212679392</v>
      </c>
      <c r="D59" s="17">
        <f t="shared" si="8"/>
        <v>-4.9903492493419774</v>
      </c>
      <c r="E59" s="17">
        <f t="shared" si="8"/>
        <v>8.5641820487070355</v>
      </c>
      <c r="F59" s="17">
        <f t="shared" si="8"/>
        <v>2.6315789473684168</v>
      </c>
      <c r="G59" s="17">
        <f t="shared" si="8"/>
        <v>-2.7957276708873309</v>
      </c>
      <c r="H59" s="17"/>
    </row>
    <row r="60" spans="1:8" x14ac:dyDescent="0.25">
      <c r="A60" s="16" t="s">
        <v>7</v>
      </c>
      <c r="C60" s="17">
        <f t="shared" si="8"/>
        <v>5.260291371485752</v>
      </c>
      <c r="D60" s="17">
        <f t="shared" si="8"/>
        <v>-7.3370121418244016</v>
      </c>
      <c r="E60" s="17">
        <f t="shared" si="8"/>
        <v>14.174010644194382</v>
      </c>
      <c r="F60" s="17">
        <f t="shared" si="8"/>
        <v>-8.4045584045584132</v>
      </c>
      <c r="G60" s="17">
        <f t="shared" si="8"/>
        <v>1.8430488282953132</v>
      </c>
      <c r="H60" s="17"/>
    </row>
    <row r="61" spans="1:8" x14ac:dyDescent="0.25">
      <c r="A61" s="1" t="s">
        <v>12</v>
      </c>
      <c r="C61" s="18"/>
      <c r="D61" s="18"/>
      <c r="E61" s="18"/>
      <c r="F61" s="18"/>
      <c r="G61" s="18"/>
      <c r="H61" s="18"/>
    </row>
    <row r="62" spans="1:8" x14ac:dyDescent="0.25">
      <c r="A62" s="6" t="s">
        <v>18</v>
      </c>
      <c r="C62" s="14"/>
      <c r="D62" s="14"/>
      <c r="E62" s="14"/>
      <c r="F62" s="14"/>
      <c r="G62" s="14"/>
      <c r="H62" s="14"/>
    </row>
    <row r="63" spans="1:8" x14ac:dyDescent="0.25">
      <c r="A63" s="16" t="s">
        <v>4</v>
      </c>
      <c r="C63" s="25"/>
      <c r="D63" s="25">
        <f>(D214-C217)/C217*100</f>
        <v>15.393252841668026</v>
      </c>
      <c r="E63" s="25">
        <f>(E214-D217)/D217*100</f>
        <v>113.84711449346436</v>
      </c>
      <c r="F63" s="25">
        <f>(F214-E217)/E217*100</f>
        <v>-12.655535314536881</v>
      </c>
      <c r="G63" s="25">
        <f>(G214-F217)/F217*100</f>
        <v>2.5256910498512752</v>
      </c>
      <c r="H63" s="25">
        <f>(H214-G217)/G217*100</f>
        <v>5.1663485223685388</v>
      </c>
    </row>
    <row r="64" spans="1:8" x14ac:dyDescent="0.25">
      <c r="A64" s="16" t="s">
        <v>5</v>
      </c>
      <c r="C64" s="17">
        <f t="shared" ref="C64:G66" si="9">(C215-C214)/C214*100</f>
        <v>-30.019044332018684</v>
      </c>
      <c r="D64" s="17">
        <f t="shared" si="9"/>
        <v>-0.23935991756116343</v>
      </c>
      <c r="E64" s="17">
        <f t="shared" si="9"/>
        <v>4.8355680290745422</v>
      </c>
      <c r="F64" s="17">
        <f t="shared" si="9"/>
        <v>-48.711622807017548</v>
      </c>
      <c r="G64" s="17">
        <f t="shared" si="9"/>
        <v>1.2603708988008469</v>
      </c>
      <c r="H64" s="17"/>
    </row>
    <row r="65" spans="1:8" x14ac:dyDescent="0.25">
      <c r="A65" s="16" t="s">
        <v>6</v>
      </c>
      <c r="C65" s="17">
        <f t="shared" si="9"/>
        <v>20.85086815059686</v>
      </c>
      <c r="D65" s="17">
        <f t="shared" si="9"/>
        <v>2.7062585681372298</v>
      </c>
      <c r="E65" s="17">
        <f t="shared" si="9"/>
        <v>4.6367137695594831</v>
      </c>
      <c r="F65" s="17">
        <f t="shared" si="9"/>
        <v>7.0016034206306754</v>
      </c>
      <c r="G65" s="17">
        <f t="shared" si="9"/>
        <v>-2.0375999999548835</v>
      </c>
      <c r="H65" s="17"/>
    </row>
    <row r="66" spans="1:8" x14ac:dyDescent="0.25">
      <c r="A66" s="16" t="s">
        <v>7</v>
      </c>
      <c r="C66" s="17">
        <f t="shared" si="9"/>
        <v>-2.8926225666399512</v>
      </c>
      <c r="D66" s="17">
        <f t="shared" si="9"/>
        <v>8.5992314061408575</v>
      </c>
      <c r="E66" s="17">
        <f t="shared" si="9"/>
        <v>4.6092145490123659</v>
      </c>
      <c r="F66" s="17">
        <f t="shared" si="9"/>
        <v>-1.5984015984015929</v>
      </c>
      <c r="G66" s="17">
        <f t="shared" si="9"/>
        <v>0.5414315271955713</v>
      </c>
      <c r="H66" s="17"/>
    </row>
    <row r="67" spans="1:8" x14ac:dyDescent="0.25">
      <c r="A67" s="1" t="s">
        <v>12</v>
      </c>
      <c r="C67" s="18"/>
      <c r="D67" s="18"/>
      <c r="E67" s="18"/>
      <c r="F67" s="18"/>
      <c r="G67" s="18"/>
      <c r="H67" s="18"/>
    </row>
    <row r="68" spans="1:8" x14ac:dyDescent="0.25">
      <c r="A68" s="6" t="s">
        <v>19</v>
      </c>
      <c r="C68" s="14"/>
      <c r="D68" s="14"/>
      <c r="E68" s="14"/>
      <c r="F68" s="14"/>
      <c r="G68" s="14"/>
      <c r="H68" s="14"/>
    </row>
    <row r="69" spans="1:8" x14ac:dyDescent="0.25">
      <c r="A69" s="16" t="s">
        <v>4</v>
      </c>
      <c r="C69" s="25"/>
      <c r="D69" s="25">
        <f>(D220-C223)/C223*100</f>
        <v>39.891545975443613</v>
      </c>
      <c r="E69" s="25">
        <f>(E220-D223)/D223*100</f>
        <v>116.44761323830488</v>
      </c>
      <c r="F69" s="25">
        <f>(F220-E223)/E223*100</f>
        <v>-19.890246948160446</v>
      </c>
      <c r="G69" s="25">
        <f>(G220-F223)/F223*100</f>
        <v>-2.6229779474766413</v>
      </c>
      <c r="H69" s="25">
        <f>(H220-G223)/G223*100</f>
        <v>-1.4464969807518493</v>
      </c>
    </row>
    <row r="70" spans="1:8" x14ac:dyDescent="0.25">
      <c r="A70" s="16" t="s">
        <v>5</v>
      </c>
      <c r="C70" s="17">
        <f t="shared" ref="C70:G72" si="10">(C221-C220)/C220*100</f>
        <v>-63.077766634366661</v>
      </c>
      <c r="D70" s="17">
        <f t="shared" si="10"/>
        <v>-10.187086295650683</v>
      </c>
      <c r="E70" s="17">
        <f t="shared" si="10"/>
        <v>34.692671761723211</v>
      </c>
      <c r="F70" s="17">
        <f t="shared" si="10"/>
        <v>-37.452830188679251</v>
      </c>
      <c r="G70" s="17">
        <f t="shared" si="10"/>
        <v>8.782813249148548</v>
      </c>
      <c r="H70" s="17"/>
    </row>
    <row r="71" spans="1:8" x14ac:dyDescent="0.25">
      <c r="A71" s="16" t="s">
        <v>6</v>
      </c>
      <c r="C71" s="17">
        <f t="shared" si="10"/>
        <v>55.621392723745501</v>
      </c>
      <c r="D71" s="17">
        <f t="shared" si="10"/>
        <v>9.263807586576382</v>
      </c>
      <c r="E71" s="17">
        <f t="shared" si="10"/>
        <v>-3.4467176756973124</v>
      </c>
      <c r="F71" s="17">
        <f t="shared" si="10"/>
        <v>2.7149321266968283</v>
      </c>
      <c r="G71" s="17">
        <f t="shared" si="10"/>
        <v>-0.69728067763154866</v>
      </c>
      <c r="H71" s="17"/>
    </row>
    <row r="72" spans="1:8" x14ac:dyDescent="0.25">
      <c r="A72" s="16" t="s">
        <v>7</v>
      </c>
      <c r="C72" s="17">
        <f t="shared" si="10"/>
        <v>11.961677986415827</v>
      </c>
      <c r="D72" s="17">
        <f t="shared" si="10"/>
        <v>8.2590346704505926</v>
      </c>
      <c r="E72" s="17">
        <f t="shared" si="10"/>
        <v>-6.5548890686691594</v>
      </c>
      <c r="F72" s="17">
        <f t="shared" si="10"/>
        <v>0.58737151248165298</v>
      </c>
      <c r="G72" s="17">
        <f t="shared" si="10"/>
        <v>5.2244578264177246</v>
      </c>
      <c r="H72" s="17"/>
    </row>
    <row r="73" spans="1:8" x14ac:dyDescent="0.25">
      <c r="A73" s="1" t="s">
        <v>12</v>
      </c>
      <c r="C73" s="18"/>
      <c r="D73" s="18"/>
      <c r="E73" s="18"/>
      <c r="F73" s="18"/>
      <c r="G73" s="18"/>
      <c r="H73" s="18"/>
    </row>
    <row r="74" spans="1:8" x14ac:dyDescent="0.25">
      <c r="A74" s="6" t="s">
        <v>20</v>
      </c>
      <c r="C74" s="14"/>
      <c r="D74" s="14"/>
      <c r="E74" s="14"/>
      <c r="F74" s="14"/>
      <c r="G74" s="14"/>
      <c r="H74" s="14"/>
    </row>
    <row r="75" spans="1:8" x14ac:dyDescent="0.25">
      <c r="A75" s="16" t="s">
        <v>4</v>
      </c>
      <c r="C75" s="25"/>
      <c r="D75" s="25">
        <f>(D226-C229)/C229*100</f>
        <v>-28.162880756750258</v>
      </c>
      <c r="E75" s="25">
        <f>(E226-D229)/D229*100</f>
        <v>126.63099225579886</v>
      </c>
      <c r="F75" s="25">
        <f>(F226-E229)/E229*100</f>
        <v>9.6865505054426109</v>
      </c>
      <c r="G75" s="25">
        <f>(G226-F229)/F229*100</f>
        <v>16.138510493685253</v>
      </c>
      <c r="H75" s="25">
        <f>(H226-G229)/G229*100</f>
        <v>5.513451865631275</v>
      </c>
    </row>
    <row r="76" spans="1:8" x14ac:dyDescent="0.25">
      <c r="A76" s="16" t="s">
        <v>5</v>
      </c>
      <c r="C76" s="17">
        <f t="shared" ref="C76:G78" si="11">(C227-C226)/C226*100</f>
        <v>-99.528521471422039</v>
      </c>
      <c r="D76" s="17">
        <f t="shared" si="11"/>
        <v>294.16766127571253</v>
      </c>
      <c r="E76" s="17">
        <f t="shared" si="11"/>
        <v>14.374874854017261</v>
      </c>
      <c r="F76" s="17">
        <f t="shared" si="11"/>
        <v>-51.783166904422252</v>
      </c>
      <c r="G76" s="17">
        <f t="shared" si="11"/>
        <v>-4.9343751659957151</v>
      </c>
      <c r="H76" s="17"/>
    </row>
    <row r="77" spans="1:8" x14ac:dyDescent="0.25">
      <c r="A77" s="16" t="s">
        <v>6</v>
      </c>
      <c r="C77" s="17">
        <f t="shared" si="11"/>
        <v>2706.503584271019</v>
      </c>
      <c r="D77" s="17">
        <f t="shared" si="11"/>
        <v>21.690401651900626</v>
      </c>
      <c r="E77" s="17">
        <f t="shared" si="11"/>
        <v>-6.5746438984096347</v>
      </c>
      <c r="F77" s="17">
        <f t="shared" si="11"/>
        <v>-1.3313609467455496</v>
      </c>
      <c r="G77" s="17">
        <f t="shared" si="11"/>
        <v>-0.55181912121249477</v>
      </c>
      <c r="H77" s="17"/>
    </row>
    <row r="78" spans="1:8" x14ac:dyDescent="0.25">
      <c r="A78" s="16" t="s">
        <v>7</v>
      </c>
      <c r="C78" s="17">
        <f t="shared" si="11"/>
        <v>45.318890970745151</v>
      </c>
      <c r="D78" s="17">
        <f t="shared" si="11"/>
        <v>19.392603867020778</v>
      </c>
      <c r="E78" s="17">
        <f t="shared" si="11"/>
        <v>-4.4370446961175514</v>
      </c>
      <c r="F78" s="17">
        <f t="shared" si="11"/>
        <v>5.6971514242878518</v>
      </c>
      <c r="G78" s="17">
        <f t="shared" si="11"/>
        <v>14.105950917637699</v>
      </c>
      <c r="H78" s="17"/>
    </row>
    <row r="79" spans="1:8" x14ac:dyDescent="0.25">
      <c r="A79" s="1" t="s">
        <v>12</v>
      </c>
      <c r="C79" s="18"/>
      <c r="D79" s="18"/>
      <c r="E79" s="18"/>
      <c r="F79" s="18"/>
      <c r="G79" s="18"/>
      <c r="H79" s="18"/>
    </row>
    <row r="80" spans="1:8" x14ac:dyDescent="0.25">
      <c r="A80" s="6" t="s">
        <v>21</v>
      </c>
      <c r="C80" s="14"/>
      <c r="D80" s="14"/>
      <c r="E80" s="14"/>
      <c r="F80" s="14"/>
      <c r="G80" s="14"/>
      <c r="H80" s="14"/>
    </row>
    <row r="81" spans="1:8" x14ac:dyDescent="0.25">
      <c r="A81" s="16" t="s">
        <v>4</v>
      </c>
      <c r="C81" s="25"/>
      <c r="D81" s="25">
        <f>(D232-C235)/C235*100</f>
        <v>-3.6402431979762908</v>
      </c>
      <c r="E81" s="25">
        <f>(E232-D235)/D235*100</f>
        <v>71.433035776899089</v>
      </c>
      <c r="F81" s="25">
        <f>(F232-E235)/E235*100</f>
        <v>48.940801574610255</v>
      </c>
      <c r="G81" s="25">
        <f>(G232-F235)/F235*100</f>
        <v>11.62540517067249</v>
      </c>
      <c r="H81" s="25">
        <f>(H232-G235)/G235*100</f>
        <v>-0.94599395174101131</v>
      </c>
    </row>
    <row r="82" spans="1:8" x14ac:dyDescent="0.25">
      <c r="A82" s="16" t="s">
        <v>5</v>
      </c>
      <c r="C82" s="17">
        <f t="shared" ref="C82:G84" si="12">(C233-C232)/C232*100</f>
        <v>-7.6959011685787573</v>
      </c>
      <c r="D82" s="17">
        <f t="shared" si="12"/>
        <v>-6.0500788652563617</v>
      </c>
      <c r="E82" s="17">
        <f t="shared" si="12"/>
        <v>8.4397211249625208</v>
      </c>
      <c r="F82" s="17">
        <f t="shared" si="12"/>
        <v>-49.251870324189525</v>
      </c>
      <c r="G82" s="17">
        <f t="shared" si="12"/>
        <v>-4.7882103208317313</v>
      </c>
      <c r="H82" s="17"/>
    </row>
    <row r="83" spans="1:8" x14ac:dyDescent="0.25">
      <c r="A83" s="16" t="s">
        <v>6</v>
      </c>
      <c r="C83" s="17">
        <f t="shared" si="12"/>
        <v>2.6518789023838953E-2</v>
      </c>
      <c r="D83" s="17">
        <f t="shared" si="12"/>
        <v>-0.64401051065532466</v>
      </c>
      <c r="E83" s="17">
        <f t="shared" si="12"/>
        <v>-6.8565362481439145</v>
      </c>
      <c r="F83" s="17">
        <f t="shared" si="12"/>
        <v>-4.9140049140049138</v>
      </c>
      <c r="G83" s="17">
        <f t="shared" si="12"/>
        <v>-0.34326266084608548</v>
      </c>
      <c r="H83" s="17"/>
    </row>
    <row r="84" spans="1:8" x14ac:dyDescent="0.25">
      <c r="A84" s="16" t="s">
        <v>7</v>
      </c>
      <c r="C84" s="17">
        <f t="shared" si="12"/>
        <v>-7.5850598150732891</v>
      </c>
      <c r="D84" s="17">
        <f t="shared" si="12"/>
        <v>-1.5248301702690894</v>
      </c>
      <c r="E84" s="17">
        <f t="shared" si="12"/>
        <v>0.44893793783589719</v>
      </c>
      <c r="F84" s="17">
        <f t="shared" si="12"/>
        <v>-2.3255813953488516</v>
      </c>
      <c r="G84" s="17">
        <f t="shared" si="12"/>
        <v>-5.9776013032361348</v>
      </c>
      <c r="H84" s="17"/>
    </row>
    <row r="85" spans="1:8" x14ac:dyDescent="0.25">
      <c r="A85" s="1" t="s">
        <v>12</v>
      </c>
      <c r="C85" s="18"/>
      <c r="D85" s="18"/>
      <c r="E85" s="18"/>
      <c r="F85" s="18"/>
      <c r="G85" s="18"/>
      <c r="H85" s="18"/>
    </row>
    <row r="86" spans="1:8" x14ac:dyDescent="0.25">
      <c r="A86" s="6" t="s">
        <v>22</v>
      </c>
      <c r="C86" s="14"/>
      <c r="D86" s="14"/>
      <c r="E86" s="14"/>
      <c r="F86" s="14"/>
      <c r="G86" s="14"/>
      <c r="H86" s="14"/>
    </row>
    <row r="87" spans="1:8" x14ac:dyDescent="0.25">
      <c r="A87" s="16" t="s">
        <v>4</v>
      </c>
      <c r="C87" s="25"/>
      <c r="D87" s="25">
        <f>(D238-C241)/C241*100</f>
        <v>3.4534787184493472</v>
      </c>
      <c r="E87" s="25">
        <f>(E238-D241)/D241*100</f>
        <v>107.33411943858285</v>
      </c>
      <c r="F87" s="25">
        <f>(F238-E241)/E241*100</f>
        <v>11.038042375931866</v>
      </c>
      <c r="G87" s="25">
        <f>(G238-F241)/F241*100</f>
        <v>-6.0317977573192598</v>
      </c>
      <c r="H87" s="25">
        <f>(H238-G241)/G241*100</f>
        <v>4.2884360771947083</v>
      </c>
    </row>
    <row r="88" spans="1:8" x14ac:dyDescent="0.25">
      <c r="A88" s="16" t="s">
        <v>5</v>
      </c>
      <c r="C88" s="17">
        <f t="shared" ref="C88:G90" si="13">(C239-C238)/C238*100</f>
        <v>-2.3550117900604204</v>
      </c>
      <c r="D88" s="17">
        <f t="shared" si="13"/>
        <v>1.7955061089377677</v>
      </c>
      <c r="E88" s="17">
        <f t="shared" si="13"/>
        <v>2.7892184289859889</v>
      </c>
      <c r="F88" s="17">
        <f t="shared" si="13"/>
        <v>-50.415973377703828</v>
      </c>
      <c r="G88" s="17">
        <f t="shared" si="13"/>
        <v>20.864554562039491</v>
      </c>
      <c r="H88" s="17"/>
    </row>
    <row r="89" spans="1:8" x14ac:dyDescent="0.25">
      <c r="A89" s="16" t="s">
        <v>6</v>
      </c>
      <c r="C89" s="17">
        <f t="shared" si="13"/>
        <v>0.707350083437286</v>
      </c>
      <c r="D89" s="17">
        <f t="shared" si="13"/>
        <v>1.7173353073312456</v>
      </c>
      <c r="E89" s="17">
        <f t="shared" si="13"/>
        <v>-2.968731959175837</v>
      </c>
      <c r="F89" s="17">
        <f t="shared" si="13"/>
        <v>-10.570469798657726</v>
      </c>
      <c r="G89" s="17">
        <f t="shared" si="13"/>
        <v>-16.31576144453782</v>
      </c>
      <c r="H89" s="17"/>
    </row>
    <row r="90" spans="1:8" x14ac:dyDescent="0.25">
      <c r="A90" s="16" t="s">
        <v>7</v>
      </c>
      <c r="C90" s="17">
        <f t="shared" si="13"/>
        <v>2.4428126579331857</v>
      </c>
      <c r="D90" s="17">
        <f t="shared" si="13"/>
        <v>-2.6861382701355581</v>
      </c>
      <c r="E90" s="17">
        <f t="shared" si="13"/>
        <v>1.7633687721381919</v>
      </c>
      <c r="F90" s="17">
        <f t="shared" si="13"/>
        <v>2.2514071294559157</v>
      </c>
      <c r="G90" s="17">
        <f t="shared" si="13"/>
        <v>6.3119583881810239</v>
      </c>
      <c r="H90" s="17"/>
    </row>
    <row r="91" spans="1:8" x14ac:dyDescent="0.25">
      <c r="A91" s="1" t="s">
        <v>12</v>
      </c>
      <c r="C91" s="18"/>
      <c r="D91" s="18"/>
      <c r="E91" s="18"/>
      <c r="F91" s="18"/>
      <c r="G91" s="18"/>
      <c r="H91" s="18"/>
    </row>
    <row r="92" spans="1:8" x14ac:dyDescent="0.25">
      <c r="A92" s="6" t="s">
        <v>23</v>
      </c>
      <c r="C92" s="14"/>
      <c r="D92" s="14"/>
      <c r="E92" s="14"/>
      <c r="F92" s="14"/>
      <c r="G92" s="14"/>
      <c r="H92" s="14"/>
    </row>
    <row r="93" spans="1:8" x14ac:dyDescent="0.25">
      <c r="A93" s="16" t="s">
        <v>4</v>
      </c>
      <c r="C93" s="25"/>
      <c r="D93" s="25">
        <f>(D244-C247)/C247*100</f>
        <v>0.86766582453696539</v>
      </c>
      <c r="E93" s="25">
        <f>(E244-D247)/D247*100</f>
        <v>98.644525965399865</v>
      </c>
      <c r="F93" s="25">
        <f>(F244-E247)/E247*100</f>
        <v>-5.1146166072088803</v>
      </c>
      <c r="G93" s="25">
        <f>(G244-F247)/F247*100</f>
        <v>0.87553701910760784</v>
      </c>
      <c r="H93" s="25">
        <f>(H244-G247)/G247*100</f>
        <v>0.29792036498131508</v>
      </c>
    </row>
    <row r="94" spans="1:8" x14ac:dyDescent="0.25">
      <c r="A94" s="16" t="s">
        <v>5</v>
      </c>
      <c r="C94" s="17">
        <f t="shared" ref="C94:G96" si="14">(C245-C244)/C244*100</f>
        <v>-2.756384212864162E-2</v>
      </c>
      <c r="D94" s="17">
        <f t="shared" si="14"/>
        <v>0.60833177962219132</v>
      </c>
      <c r="E94" s="17">
        <f t="shared" si="14"/>
        <v>-0.82588402969753938</v>
      </c>
      <c r="F94" s="17">
        <f t="shared" si="14"/>
        <v>-49.754098360655739</v>
      </c>
      <c r="G94" s="17">
        <f t="shared" si="14"/>
        <v>0.22663625470541704</v>
      </c>
      <c r="H94" s="17"/>
    </row>
    <row r="95" spans="1:8" x14ac:dyDescent="0.25">
      <c r="A95" s="16" t="s">
        <v>6</v>
      </c>
      <c r="C95" s="17">
        <f t="shared" si="14"/>
        <v>0.58314780930282506</v>
      </c>
      <c r="D95" s="17">
        <f t="shared" si="14"/>
        <v>0.85685147745303525</v>
      </c>
      <c r="E95" s="17">
        <f t="shared" si="14"/>
        <v>0.76407471822808126</v>
      </c>
      <c r="F95" s="17">
        <f t="shared" si="14"/>
        <v>0.32626427406199487</v>
      </c>
      <c r="G95" s="17">
        <f t="shared" si="14"/>
        <v>0.21835466331899495</v>
      </c>
      <c r="H95" s="17"/>
    </row>
    <row r="96" spans="1:8" x14ac:dyDescent="0.25">
      <c r="A96" s="16" t="s">
        <v>7</v>
      </c>
      <c r="C96" s="17">
        <f t="shared" si="14"/>
        <v>0.68885394226506058</v>
      </c>
      <c r="D96" s="17">
        <f t="shared" si="14"/>
        <v>-0.12735721795057883</v>
      </c>
      <c r="E96" s="17">
        <f t="shared" si="14"/>
        <v>0.3527245884539098</v>
      </c>
      <c r="F96" s="17">
        <f t="shared" si="14"/>
        <v>0.48780487804877587</v>
      </c>
      <c r="G96" s="17">
        <f t="shared" si="14"/>
        <v>0.22948996331964025</v>
      </c>
      <c r="H96" s="17"/>
    </row>
    <row r="97" spans="1:8" x14ac:dyDescent="0.25">
      <c r="A97" s="1" t="s">
        <v>12</v>
      </c>
      <c r="C97" s="18"/>
      <c r="D97" s="18"/>
      <c r="E97" s="18"/>
      <c r="F97" s="18"/>
      <c r="G97" s="18"/>
      <c r="H97" s="18"/>
    </row>
    <row r="98" spans="1:8" ht="26.25" x14ac:dyDescent="0.25">
      <c r="A98" s="6" t="s">
        <v>24</v>
      </c>
      <c r="C98" s="14"/>
      <c r="D98" s="14"/>
      <c r="E98" s="14"/>
      <c r="F98" s="14"/>
      <c r="G98" s="14"/>
      <c r="H98" s="14"/>
    </row>
    <row r="99" spans="1:8" x14ac:dyDescent="0.25">
      <c r="A99" s="16" t="s">
        <v>4</v>
      </c>
      <c r="C99" s="25"/>
      <c r="D99" s="25">
        <f>(D250-C253)/C253*100</f>
        <v>11.261275484344518</v>
      </c>
      <c r="E99" s="25">
        <f>(E250-D253)/D253*100</f>
        <v>164.99758270109842</v>
      </c>
      <c r="F99" s="25">
        <f>(F250-E253)/E253*100</f>
        <v>-30.342200182224644</v>
      </c>
      <c r="G99" s="25">
        <f>(G250-F253)/F253*100</f>
        <v>-11.92358136186467</v>
      </c>
      <c r="H99" s="25">
        <f>(H250-G253)/G253*100</f>
        <v>-2.1293971119262616</v>
      </c>
    </row>
    <row r="100" spans="1:8" x14ac:dyDescent="0.25">
      <c r="A100" s="16" t="s">
        <v>5</v>
      </c>
      <c r="C100" s="17">
        <f t="shared" ref="C100:G102" si="15">(C251-C250)/C250*100</f>
        <v>-10.999218185252445</v>
      </c>
      <c r="D100" s="17">
        <f t="shared" si="15"/>
        <v>-8.9845609292046582</v>
      </c>
      <c r="E100" s="17">
        <f t="shared" si="15"/>
        <v>3.4977547872165191</v>
      </c>
      <c r="F100" s="17">
        <f t="shared" si="15"/>
        <v>-34.31372549019607</v>
      </c>
      <c r="G100" s="17">
        <f t="shared" si="15"/>
        <v>11.262846164564882</v>
      </c>
      <c r="H100" s="17"/>
    </row>
    <row r="101" spans="1:8" x14ac:dyDescent="0.25">
      <c r="A101" s="16" t="s">
        <v>6</v>
      </c>
      <c r="C101" s="17">
        <f t="shared" si="15"/>
        <v>2.5690300733256937</v>
      </c>
      <c r="D101" s="17">
        <f t="shared" si="15"/>
        <v>-1.2462154009251976</v>
      </c>
      <c r="E101" s="17">
        <f t="shared" si="15"/>
        <v>-6.4030378326915214</v>
      </c>
      <c r="F101" s="17">
        <f t="shared" si="15"/>
        <v>4.4776119402985044</v>
      </c>
      <c r="G101" s="17">
        <f t="shared" si="15"/>
        <v>12.602361142746259</v>
      </c>
      <c r="H101" s="17"/>
    </row>
    <row r="102" spans="1:8" x14ac:dyDescent="0.25">
      <c r="A102" s="16" t="s">
        <v>7</v>
      </c>
      <c r="C102" s="17">
        <f t="shared" si="15"/>
        <v>5.4012106808319267</v>
      </c>
      <c r="D102" s="17">
        <f t="shared" si="15"/>
        <v>4.1118921797900887</v>
      </c>
      <c r="E102" s="17">
        <f t="shared" si="15"/>
        <v>-0.79142846617834672</v>
      </c>
      <c r="F102" s="17">
        <f t="shared" si="15"/>
        <v>7.1428571428571423</v>
      </c>
      <c r="G102" s="17">
        <f t="shared" si="15"/>
        <v>5.3712005742076112</v>
      </c>
      <c r="H102" s="17"/>
    </row>
    <row r="103" spans="1:8" x14ac:dyDescent="0.25">
      <c r="A103" s="1" t="s">
        <v>12</v>
      </c>
      <c r="C103" s="18"/>
      <c r="D103" s="18"/>
      <c r="E103" s="18"/>
      <c r="F103" s="18"/>
      <c r="G103" s="18"/>
      <c r="H103" s="18"/>
    </row>
    <row r="104" spans="1:8" x14ac:dyDescent="0.25">
      <c r="A104" s="6" t="s">
        <v>25</v>
      </c>
      <c r="C104" s="14"/>
      <c r="D104" s="14"/>
      <c r="E104" s="14"/>
      <c r="F104" s="14"/>
      <c r="G104" s="14"/>
      <c r="H104" s="14"/>
    </row>
    <row r="105" spans="1:8" x14ac:dyDescent="0.25">
      <c r="A105" s="16" t="s">
        <v>4</v>
      </c>
      <c r="C105" s="25"/>
      <c r="D105" s="25">
        <f>(D256-C259)/C259*100</f>
        <v>4.5027364255283064</v>
      </c>
      <c r="E105" s="25">
        <f>(E256-D259)/D259*100</f>
        <v>21.393492878931642</v>
      </c>
      <c r="F105" s="25">
        <f>(F256-E259)/E259*100</f>
        <v>25.992281976400399</v>
      </c>
      <c r="G105" s="25">
        <f>(G256-F259)/F259*100</f>
        <v>7.886512802634325</v>
      </c>
      <c r="H105" s="25">
        <f>(H256-G259)/G259*100</f>
        <v>-1.4743339518421035</v>
      </c>
    </row>
    <row r="106" spans="1:8" x14ac:dyDescent="0.25">
      <c r="A106" s="16" t="s">
        <v>5</v>
      </c>
      <c r="C106" s="17">
        <f t="shared" ref="C106:G108" si="16">(C257-C256)/C256*100</f>
        <v>7.7421938391908167</v>
      </c>
      <c r="D106" s="17">
        <f t="shared" si="16"/>
        <v>35.331269402236472</v>
      </c>
      <c r="E106" s="17">
        <f t="shared" si="16"/>
        <v>54.753501334112499</v>
      </c>
      <c r="F106" s="17">
        <f t="shared" si="16"/>
        <v>-43.370607028753987</v>
      </c>
      <c r="G106" s="17">
        <f t="shared" si="16"/>
        <v>-1.4503389776476425E-2</v>
      </c>
      <c r="H106" s="17"/>
    </row>
    <row r="107" spans="1:8" x14ac:dyDescent="0.25">
      <c r="A107" s="16" t="s">
        <v>6</v>
      </c>
      <c r="C107" s="17">
        <f t="shared" si="16"/>
        <v>10.739478334698568</v>
      </c>
      <c r="D107" s="17">
        <f t="shared" si="16"/>
        <v>-3.2831218478227204</v>
      </c>
      <c r="E107" s="17">
        <f t="shared" si="16"/>
        <v>-0.21808948595800062</v>
      </c>
      <c r="F107" s="17">
        <f t="shared" si="16"/>
        <v>-9.0267983074753246</v>
      </c>
      <c r="G107" s="17">
        <f t="shared" si="16"/>
        <v>3.0085658254585037</v>
      </c>
      <c r="H107" s="17"/>
    </row>
    <row r="108" spans="1:8" x14ac:dyDescent="0.25">
      <c r="A108" s="16" t="s">
        <v>7</v>
      </c>
      <c r="C108" s="17">
        <f t="shared" si="16"/>
        <v>10.578691054330255</v>
      </c>
      <c r="D108" s="17">
        <f t="shared" si="16"/>
        <v>-2.6725748036639367</v>
      </c>
      <c r="E108" s="17">
        <f t="shared" si="16"/>
        <v>2.0777829097777487</v>
      </c>
      <c r="F108" s="17">
        <f t="shared" si="16"/>
        <v>-1.0852713178294617</v>
      </c>
      <c r="G108" s="17">
        <f t="shared" si="16"/>
        <v>1.1475437262484678</v>
      </c>
      <c r="H108" s="17"/>
    </row>
    <row r="109" spans="1:8" x14ac:dyDescent="0.25">
      <c r="A109" s="1" t="s">
        <v>12</v>
      </c>
      <c r="C109" s="18"/>
      <c r="D109" s="18"/>
      <c r="E109" s="18"/>
      <c r="F109" s="18"/>
      <c r="G109" s="18"/>
      <c r="H109" s="18"/>
    </row>
    <row r="110" spans="1:8" x14ac:dyDescent="0.25">
      <c r="A110" s="6" t="s">
        <v>26</v>
      </c>
      <c r="C110" s="14"/>
      <c r="D110" s="14"/>
      <c r="E110" s="14"/>
      <c r="F110" s="14"/>
      <c r="G110" s="14"/>
      <c r="H110" s="14"/>
    </row>
    <row r="111" spans="1:8" x14ac:dyDescent="0.25">
      <c r="A111" s="16" t="s">
        <v>4</v>
      </c>
      <c r="C111" s="25"/>
      <c r="D111" s="25">
        <f>(D262-C265)/C265*100</f>
        <v>13.541295553045284</v>
      </c>
      <c r="E111" s="25">
        <f>(E262-D265)/D265*100</f>
        <v>110.15029922142176</v>
      </c>
      <c r="F111" s="25">
        <f>(F262-E265)/E265*100</f>
        <v>-10.359278271990958</v>
      </c>
      <c r="G111" s="25">
        <f>(G262-F265)/F265*100</f>
        <v>-4.9475219770197416</v>
      </c>
      <c r="H111" s="25">
        <f>(H262-G265)/G265*100</f>
        <v>3.0394081203017413</v>
      </c>
    </row>
    <row r="112" spans="1:8" x14ac:dyDescent="0.25">
      <c r="A112" s="16" t="s">
        <v>5</v>
      </c>
      <c r="C112" s="17">
        <f t="shared" ref="C112:G114" si="17">(C263-C262)/C262*100</f>
        <v>-10.317645199600339</v>
      </c>
      <c r="D112" s="17">
        <f t="shared" si="17"/>
        <v>15.166732854575368</v>
      </c>
      <c r="E112" s="17">
        <f t="shared" si="17"/>
        <v>2.1992783133133575</v>
      </c>
      <c r="F112" s="17">
        <f t="shared" si="17"/>
        <v>-45.077433628318595</v>
      </c>
      <c r="G112" s="17">
        <f t="shared" si="17"/>
        <v>2.3087713481093597</v>
      </c>
      <c r="H112" s="17"/>
    </row>
    <row r="113" spans="1:8" x14ac:dyDescent="0.25">
      <c r="A113" s="16" t="s">
        <v>6</v>
      </c>
      <c r="C113" s="17">
        <f t="shared" si="17"/>
        <v>-4.7659934552400109</v>
      </c>
      <c r="D113" s="17">
        <f t="shared" si="17"/>
        <v>-3.1402260392803054</v>
      </c>
      <c r="E113" s="17">
        <f t="shared" si="17"/>
        <v>4.2068299482277425</v>
      </c>
      <c r="F113" s="17">
        <f t="shared" si="17"/>
        <v>2.4169184290030272</v>
      </c>
      <c r="G113" s="17">
        <f t="shared" si="17"/>
        <v>2.1090660336804774</v>
      </c>
      <c r="H113" s="17"/>
    </row>
    <row r="114" spans="1:8" x14ac:dyDescent="0.25">
      <c r="A114" s="16" t="s">
        <v>7</v>
      </c>
      <c r="C114" s="17">
        <f t="shared" si="17"/>
        <v>0.64860164215508698</v>
      </c>
      <c r="D114" s="17">
        <f t="shared" si="17"/>
        <v>9.7176805765871279</v>
      </c>
      <c r="E114" s="17">
        <f t="shared" si="17"/>
        <v>2.0538980395088289</v>
      </c>
      <c r="F114" s="17">
        <f t="shared" si="17"/>
        <v>2.0648967551622364</v>
      </c>
      <c r="G114" s="17">
        <f t="shared" si="17"/>
        <v>0.49494376859104111</v>
      </c>
      <c r="H114" s="17"/>
    </row>
    <row r="115" spans="1:8" x14ac:dyDescent="0.25">
      <c r="A115" s="1" t="s">
        <v>12</v>
      </c>
      <c r="C115" s="18"/>
      <c r="D115" s="18"/>
      <c r="E115" s="18"/>
      <c r="F115" s="18"/>
      <c r="G115" s="18"/>
      <c r="H115" s="18"/>
    </row>
    <row r="116" spans="1:8" x14ac:dyDescent="0.25">
      <c r="A116" s="6" t="s">
        <v>27</v>
      </c>
      <c r="C116" s="14"/>
      <c r="D116" s="14"/>
      <c r="E116" s="14"/>
      <c r="F116" s="14"/>
      <c r="G116" s="14"/>
      <c r="H116" s="14"/>
    </row>
    <row r="117" spans="1:8" x14ac:dyDescent="0.25">
      <c r="A117" s="16" t="s">
        <v>4</v>
      </c>
      <c r="C117" s="25"/>
      <c r="D117" s="25">
        <f>(D268-C271)/C271*100</f>
        <v>-0.36693362947975416</v>
      </c>
      <c r="E117" s="25">
        <f>(E268-D271)/D271*100</f>
        <v>111.90577680767915</v>
      </c>
      <c r="F117" s="25">
        <f>(F268-E271)/E271*100</f>
        <v>-11.539304614921896</v>
      </c>
      <c r="G117" s="25">
        <f>(G268-F271)/F271*100</f>
        <v>-7.2500688040338632</v>
      </c>
      <c r="H117" s="25">
        <f>(H268-G271)/G271*100</f>
        <v>1.7164268850207629</v>
      </c>
    </row>
    <row r="118" spans="1:8" x14ac:dyDescent="0.25">
      <c r="A118" s="16" t="s">
        <v>5</v>
      </c>
      <c r="C118" s="17">
        <f t="shared" ref="C118:G120" si="18">(C269-C268)/C268*100</f>
        <v>-0.34671048593676002</v>
      </c>
      <c r="D118" s="17">
        <f t="shared" si="18"/>
        <v>0.30295941851828923</v>
      </c>
      <c r="E118" s="17">
        <f t="shared" si="18"/>
        <v>1.459876693384524</v>
      </c>
      <c r="F118" s="17">
        <f t="shared" si="18"/>
        <v>-48.720136518771326</v>
      </c>
      <c r="G118" s="17">
        <f t="shared" si="18"/>
        <v>2.6629627202835078</v>
      </c>
      <c r="H118" s="17"/>
    </row>
    <row r="119" spans="1:8" x14ac:dyDescent="0.25">
      <c r="A119" s="16" t="s">
        <v>6</v>
      </c>
      <c r="C119" s="17">
        <f t="shared" si="18"/>
        <v>-0.50375559859390895</v>
      </c>
      <c r="D119" s="17">
        <f t="shared" si="18"/>
        <v>1.0042078103175494</v>
      </c>
      <c r="E119" s="17">
        <f t="shared" si="18"/>
        <v>0.99557502031243572</v>
      </c>
      <c r="F119" s="17">
        <f t="shared" si="18"/>
        <v>3.3277870216306153</v>
      </c>
      <c r="G119" s="17">
        <f t="shared" si="18"/>
        <v>1.4789516906008706</v>
      </c>
      <c r="H119" s="17"/>
    </row>
    <row r="120" spans="1:8" x14ac:dyDescent="0.25">
      <c r="A120" s="16" t="s">
        <v>7</v>
      </c>
      <c r="C120" s="17">
        <f t="shared" si="18"/>
        <v>-0.59753661666360347</v>
      </c>
      <c r="D120" s="17">
        <f t="shared" si="18"/>
        <v>1.1443046584496048</v>
      </c>
      <c r="E120" s="17">
        <f t="shared" si="18"/>
        <v>0.93281525915620001</v>
      </c>
      <c r="F120" s="17">
        <f t="shared" si="18"/>
        <v>1.7713365539452519</v>
      </c>
      <c r="G120" s="17">
        <f t="shared" si="18"/>
        <v>2.2335972229924983</v>
      </c>
      <c r="H120" s="17"/>
    </row>
    <row r="121" spans="1:8" x14ac:dyDescent="0.25">
      <c r="A121" s="1" t="s">
        <v>12</v>
      </c>
      <c r="C121" s="18"/>
      <c r="D121" s="18"/>
      <c r="E121" s="18"/>
      <c r="F121" s="18"/>
      <c r="G121" s="18"/>
      <c r="H121" s="18"/>
    </row>
    <row r="122" spans="1:8" x14ac:dyDescent="0.25">
      <c r="A122" s="6" t="s">
        <v>28</v>
      </c>
      <c r="C122" s="14"/>
      <c r="D122" s="14"/>
      <c r="E122" s="14"/>
      <c r="F122" s="14"/>
      <c r="G122" s="14"/>
      <c r="H122" s="14"/>
    </row>
    <row r="123" spans="1:8" x14ac:dyDescent="0.25">
      <c r="A123" s="16" t="s">
        <v>4</v>
      </c>
      <c r="C123" s="25"/>
      <c r="D123" s="25">
        <f>(D274-C277)/C277*100</f>
        <v>10.004321164758752</v>
      </c>
      <c r="E123" s="25">
        <f>(E274-D277)/D277*100</f>
        <v>91.307204394569112</v>
      </c>
      <c r="F123" s="25">
        <f>(F274-E277)/E277*100</f>
        <v>8.6291835530923944</v>
      </c>
      <c r="G123" s="25">
        <f>(G274-F277)/F277*100</f>
        <v>1.5640600436701366</v>
      </c>
      <c r="H123" s="25">
        <f>(H274-G277)/G277*100</f>
        <v>1.9852470747974402</v>
      </c>
    </row>
    <row r="124" spans="1:8" x14ac:dyDescent="0.25">
      <c r="A124" s="16" t="s">
        <v>5</v>
      </c>
      <c r="C124" s="17">
        <f t="shared" ref="C124:G126" si="19">(C275-C274)/C274*100</f>
        <v>-5.8765894214144572</v>
      </c>
      <c r="D124" s="17">
        <f t="shared" si="19"/>
        <v>1.9464250785005306</v>
      </c>
      <c r="E124" s="17">
        <f t="shared" si="19"/>
        <v>2.2428480801978088</v>
      </c>
      <c r="F124" s="17">
        <f t="shared" si="19"/>
        <v>-48.979591836734699</v>
      </c>
      <c r="G124" s="17">
        <f t="shared" si="19"/>
        <v>-2.1474694213000629</v>
      </c>
      <c r="H124" s="17"/>
    </row>
    <row r="125" spans="1:8" x14ac:dyDescent="0.25">
      <c r="A125" s="16" t="s">
        <v>6</v>
      </c>
      <c r="C125" s="17">
        <f t="shared" si="19"/>
        <v>-5.7639466541740987</v>
      </c>
      <c r="D125" s="17">
        <f t="shared" si="19"/>
        <v>-1.8303814006160066</v>
      </c>
      <c r="E125" s="17">
        <f t="shared" si="19"/>
        <v>6.4295746345229707</v>
      </c>
      <c r="F125" s="17">
        <f t="shared" si="19"/>
        <v>0.50000000000000711</v>
      </c>
      <c r="G125" s="17">
        <f t="shared" si="19"/>
        <v>1.5333427453183308</v>
      </c>
      <c r="H125" s="17"/>
    </row>
    <row r="126" spans="1:8" x14ac:dyDescent="0.25">
      <c r="A126" s="16" t="s">
        <v>7</v>
      </c>
      <c r="C126" s="17">
        <f t="shared" si="19"/>
        <v>7.4645836959142686</v>
      </c>
      <c r="D126" s="17">
        <f t="shared" si="19"/>
        <v>1.5438082955064552</v>
      </c>
      <c r="E126" s="17">
        <f t="shared" si="19"/>
        <v>-0.27294061964735045</v>
      </c>
      <c r="F126" s="17">
        <f t="shared" si="19"/>
        <v>0</v>
      </c>
      <c r="G126" s="17">
        <f t="shared" si="19"/>
        <v>0.86085048311362145</v>
      </c>
      <c r="H126" s="17"/>
    </row>
    <row r="127" spans="1:8" x14ac:dyDescent="0.25">
      <c r="A127" s="1" t="s">
        <v>12</v>
      </c>
      <c r="C127" s="18"/>
      <c r="D127" s="18"/>
      <c r="E127" s="18"/>
      <c r="F127" s="18"/>
      <c r="G127" s="18"/>
      <c r="H127" s="18"/>
    </row>
    <row r="128" spans="1:8" x14ac:dyDescent="0.25">
      <c r="A128" s="6" t="s">
        <v>29</v>
      </c>
      <c r="C128" s="14"/>
      <c r="D128" s="14"/>
      <c r="E128" s="14"/>
      <c r="F128" s="14"/>
      <c r="G128" s="14"/>
      <c r="H128" s="14"/>
    </row>
    <row r="129" spans="1:8" x14ac:dyDescent="0.25">
      <c r="A129" s="16" t="s">
        <v>4</v>
      </c>
      <c r="C129" s="25"/>
      <c r="D129" s="25">
        <f>(D280-C283)/C283*100</f>
        <v>62.155470010196467</v>
      </c>
      <c r="E129" s="25">
        <f>(E280-D283)/D283*100</f>
        <v>94.769793011775732</v>
      </c>
      <c r="F129" s="25">
        <f>(F280-E283)/E283*100</f>
        <v>43.520515200425976</v>
      </c>
      <c r="G129" s="25">
        <f>(G280-F283)/F283*100</f>
        <v>-14.359511775856756</v>
      </c>
      <c r="H129" s="25">
        <f>(H280-G283)/G283*100</f>
        <v>14.994736704696798</v>
      </c>
    </row>
    <row r="130" spans="1:8" x14ac:dyDescent="0.25">
      <c r="A130" s="16" t="s">
        <v>5</v>
      </c>
      <c r="C130" s="17">
        <f t="shared" ref="C130:G132" si="20">(C281-C280)/C280*100</f>
        <v>-32.36722668397892</v>
      </c>
      <c r="D130" s="17">
        <f t="shared" si="20"/>
        <v>1.3353699511804236</v>
      </c>
      <c r="E130" s="17">
        <f t="shared" si="20"/>
        <v>20.198141882489107</v>
      </c>
      <c r="F130" s="17">
        <f t="shared" si="20"/>
        <v>-44.540229885057464</v>
      </c>
      <c r="G130" s="17">
        <f t="shared" si="20"/>
        <v>3.8764446330776567</v>
      </c>
      <c r="H130" s="17"/>
    </row>
    <row r="131" spans="1:8" x14ac:dyDescent="0.25">
      <c r="A131" s="16" t="s">
        <v>6</v>
      </c>
      <c r="C131" s="17">
        <f t="shared" si="20"/>
        <v>-10.979472253259143</v>
      </c>
      <c r="D131" s="17">
        <f t="shared" si="20"/>
        <v>-7.7169058401241237</v>
      </c>
      <c r="E131" s="17">
        <f t="shared" si="20"/>
        <v>2.209536395116952</v>
      </c>
      <c r="F131" s="17">
        <f t="shared" si="20"/>
        <v>-2.5906735751295336</v>
      </c>
      <c r="G131" s="17">
        <f t="shared" si="20"/>
        <v>-3.1818926640141956</v>
      </c>
      <c r="H131" s="17"/>
    </row>
    <row r="132" spans="1:8" x14ac:dyDescent="0.25">
      <c r="A132" s="16" t="s">
        <v>7</v>
      </c>
      <c r="C132" s="17">
        <f t="shared" si="20"/>
        <v>-16.536729946121341</v>
      </c>
      <c r="D132" s="17">
        <f t="shared" si="20"/>
        <v>-0.43655126013907575</v>
      </c>
      <c r="E132" s="17">
        <f t="shared" si="20"/>
        <v>3.3945201664899283E-2</v>
      </c>
      <c r="F132" s="17">
        <f t="shared" si="20"/>
        <v>18.085106382978715</v>
      </c>
      <c r="G132" s="17">
        <f t="shared" si="20"/>
        <v>-0.83732739390710154</v>
      </c>
      <c r="H132" s="17"/>
    </row>
    <row r="133" spans="1:8" x14ac:dyDescent="0.25">
      <c r="A133" s="1" t="s">
        <v>12</v>
      </c>
      <c r="C133" s="18"/>
      <c r="D133" s="18"/>
      <c r="E133" s="18"/>
      <c r="F133" s="18"/>
      <c r="G133" s="18"/>
      <c r="H133" s="18"/>
    </row>
    <row r="134" spans="1:8" x14ac:dyDescent="0.25">
      <c r="A134" s="6" t="s">
        <v>30</v>
      </c>
      <c r="C134" s="14"/>
      <c r="D134" s="14"/>
      <c r="E134" s="14"/>
      <c r="F134" s="14"/>
      <c r="G134" s="14"/>
      <c r="H134" s="14"/>
    </row>
    <row r="135" spans="1:8" x14ac:dyDescent="0.25">
      <c r="A135" s="16" t="s">
        <v>4</v>
      </c>
      <c r="C135" s="25"/>
      <c r="D135" s="25">
        <f>(D286-C289)/C289*100</f>
        <v>-0.57163890573705922</v>
      </c>
      <c r="E135" s="25">
        <f>(E286-D289)/D289*100</f>
        <v>77.476814004778021</v>
      </c>
      <c r="F135" s="25">
        <f>(F286-E289)/E289*100</f>
        <v>40.654091286781679</v>
      </c>
      <c r="G135" s="25">
        <f>(G286-F289)/F289*100</f>
        <v>-0.75673379503850668</v>
      </c>
      <c r="H135" s="25">
        <f>(H286-G289)/G289*100</f>
        <v>-2.8443743136663335</v>
      </c>
    </row>
    <row r="136" spans="1:8" x14ac:dyDescent="0.25">
      <c r="A136" s="16" t="s">
        <v>5</v>
      </c>
      <c r="C136" s="17">
        <f t="shared" ref="C136:G138" si="21">(C287-C286)/C286*100</f>
        <v>-10.707540882829035</v>
      </c>
      <c r="D136" s="17">
        <f t="shared" si="21"/>
        <v>-3.9375272456767973E-2</v>
      </c>
      <c r="E136" s="17">
        <f t="shared" si="21"/>
        <v>9.8099464455682739</v>
      </c>
      <c r="F136" s="17">
        <f t="shared" si="21"/>
        <v>-48.300970873786412</v>
      </c>
      <c r="G136" s="17">
        <f t="shared" si="21"/>
        <v>8.9722325230518774</v>
      </c>
      <c r="H136" s="17"/>
    </row>
    <row r="137" spans="1:8" x14ac:dyDescent="0.25">
      <c r="A137" s="16" t="s">
        <v>6</v>
      </c>
      <c r="C137" s="17">
        <f t="shared" si="21"/>
        <v>13.874208172462508</v>
      </c>
      <c r="D137" s="17">
        <f t="shared" si="21"/>
        <v>-0.56843263153624102</v>
      </c>
      <c r="E137" s="17">
        <f t="shared" si="21"/>
        <v>10.513575215469441</v>
      </c>
      <c r="F137" s="17">
        <f t="shared" si="21"/>
        <v>-4.2253521126760658</v>
      </c>
      <c r="G137" s="17">
        <f t="shared" si="21"/>
        <v>4.0008678395825807</v>
      </c>
      <c r="H137" s="17"/>
    </row>
    <row r="138" spans="1:8" x14ac:dyDescent="0.25">
      <c r="A138" s="16" t="s">
        <v>7</v>
      </c>
      <c r="C138" s="17">
        <f t="shared" si="21"/>
        <v>-15.442631001366475</v>
      </c>
      <c r="D138" s="17">
        <f t="shared" si="21"/>
        <v>4.4746671550025017</v>
      </c>
      <c r="E138" s="17">
        <f t="shared" si="21"/>
        <v>5.0423734153126434</v>
      </c>
      <c r="F138" s="17">
        <f t="shared" si="21"/>
        <v>-1.9607843137254832</v>
      </c>
      <c r="G138" s="17">
        <f t="shared" si="21"/>
        <v>-1.4913676831294294</v>
      </c>
      <c r="H138" s="17"/>
    </row>
    <row r="139" spans="1:8" x14ac:dyDescent="0.25">
      <c r="A139" s="1" t="s">
        <v>12</v>
      </c>
      <c r="C139" s="18"/>
      <c r="D139" s="18"/>
      <c r="E139" s="18"/>
      <c r="F139" s="18"/>
      <c r="G139" s="18"/>
      <c r="H139" s="18"/>
    </row>
    <row r="140" spans="1:8" x14ac:dyDescent="0.25">
      <c r="A140" s="6" t="s">
        <v>31</v>
      </c>
      <c r="C140" s="14"/>
      <c r="D140" s="14"/>
      <c r="E140" s="14"/>
      <c r="F140" s="14"/>
      <c r="G140" s="14"/>
      <c r="H140" s="14"/>
    </row>
    <row r="141" spans="1:8" x14ac:dyDescent="0.25">
      <c r="A141" s="16" t="s">
        <v>4</v>
      </c>
      <c r="C141" s="25"/>
      <c r="D141" s="25">
        <f>(D292-C295)/C295*100</f>
        <v>0.41022298695142423</v>
      </c>
      <c r="E141" s="25">
        <f>(E292-D295)/D295*100</f>
        <v>103.43048915520274</v>
      </c>
      <c r="F141" s="25">
        <f>(F292-E295)/E295*100</f>
        <v>-9.4633979533497783</v>
      </c>
      <c r="G141" s="25">
        <f>(G292-F295)/F295*100</f>
        <v>-2.2806521830532867</v>
      </c>
      <c r="H141" s="25">
        <f>(H292-G295)/G295*100</f>
        <v>1.0155806991200413</v>
      </c>
    </row>
    <row r="142" spans="1:8" x14ac:dyDescent="0.25">
      <c r="A142" s="16" t="s">
        <v>5</v>
      </c>
      <c r="C142" s="17">
        <f t="shared" ref="C142:G144" si="22">(C293-C292)/C292*100</f>
        <v>0.60089910970022109</v>
      </c>
      <c r="D142" s="17">
        <f t="shared" si="22"/>
        <v>0.85163793474539429</v>
      </c>
      <c r="E142" s="17">
        <f t="shared" si="22"/>
        <v>1.5340019897917536</v>
      </c>
      <c r="F142" s="17">
        <f t="shared" si="22"/>
        <v>-49.367088607594937</v>
      </c>
      <c r="G142" s="17">
        <f t="shared" si="22"/>
        <v>1.4457897357718585</v>
      </c>
      <c r="H142" s="17"/>
    </row>
    <row r="143" spans="1:8" x14ac:dyDescent="0.25">
      <c r="A143" s="16" t="s">
        <v>6</v>
      </c>
      <c r="C143" s="17">
        <f t="shared" si="22"/>
        <v>0.50304483760074969</v>
      </c>
      <c r="D143" s="17">
        <f t="shared" si="22"/>
        <v>1.0754466281650119</v>
      </c>
      <c r="E143" s="17">
        <f t="shared" si="22"/>
        <v>1.6158515369870114</v>
      </c>
      <c r="F143" s="17">
        <f t="shared" si="22"/>
        <v>1.2499999999999956</v>
      </c>
      <c r="G143" s="17">
        <f t="shared" si="22"/>
        <v>1.2946215673753649</v>
      </c>
      <c r="H143" s="17"/>
    </row>
    <row r="144" spans="1:8" x14ac:dyDescent="0.25">
      <c r="A144" s="16" t="s">
        <v>7</v>
      </c>
      <c r="C144" s="17">
        <f t="shared" si="22"/>
        <v>0.3761960348586964</v>
      </c>
      <c r="D144" s="17">
        <f t="shared" si="22"/>
        <v>1.2891757862531772</v>
      </c>
      <c r="E144" s="17">
        <f t="shared" si="22"/>
        <v>1.6984615848088864</v>
      </c>
      <c r="F144" s="17">
        <f t="shared" si="22"/>
        <v>1.2345679012345634</v>
      </c>
      <c r="G144" s="17">
        <f t="shared" si="22"/>
        <v>1.1403431172779377</v>
      </c>
      <c r="H144" s="17"/>
    </row>
    <row r="145" spans="1:8" x14ac:dyDescent="0.25">
      <c r="A145" s="1" t="s">
        <v>12</v>
      </c>
      <c r="C145" s="18"/>
      <c r="D145" s="18"/>
      <c r="E145" s="19"/>
      <c r="F145" s="19"/>
      <c r="G145" s="19"/>
      <c r="H145" s="19"/>
    </row>
    <row r="146" spans="1:8" x14ac:dyDescent="0.25">
      <c r="A146" s="12" t="s">
        <v>9</v>
      </c>
      <c r="C146" s="20"/>
      <c r="D146" s="20"/>
      <c r="E146" s="20"/>
    </row>
    <row r="147" spans="1:8" x14ac:dyDescent="0.25">
      <c r="A147" s="4" t="s">
        <v>10</v>
      </c>
    </row>
    <row r="148" spans="1:8" x14ac:dyDescent="0.25">
      <c r="A148" s="5" t="s">
        <v>32</v>
      </c>
    </row>
    <row r="149" spans="1:8" x14ac:dyDescent="0.25">
      <c r="A149" s="5" t="s">
        <v>33</v>
      </c>
    </row>
    <row r="152" spans="1:8" x14ac:dyDescent="0.25">
      <c r="A152" s="21" t="s">
        <v>34</v>
      </c>
      <c r="B152" s="22"/>
      <c r="C152" s="22"/>
      <c r="D152" s="22"/>
      <c r="E152" s="22"/>
      <c r="F152" s="22"/>
      <c r="G152" s="22"/>
      <c r="H152" s="22"/>
    </row>
    <row r="153" spans="1:8" x14ac:dyDescent="0.25">
      <c r="A153" s="24" t="s">
        <v>35</v>
      </c>
      <c r="B153" s="21"/>
      <c r="C153" s="21"/>
      <c r="D153" s="21"/>
      <c r="E153" s="22"/>
      <c r="F153" s="22"/>
      <c r="G153" s="22"/>
      <c r="H153" s="22"/>
    </row>
    <row r="154" spans="1:8" x14ac:dyDescent="0.25">
      <c r="A154" s="21" t="s">
        <v>36</v>
      </c>
      <c r="B154" s="21"/>
      <c r="C154" s="21"/>
      <c r="D154" s="21"/>
      <c r="E154" s="22"/>
      <c r="F154" s="22"/>
      <c r="G154" s="22"/>
      <c r="H154" s="22"/>
    </row>
    <row r="155" spans="1:8" x14ac:dyDescent="0.25">
      <c r="A155" s="23" t="s">
        <v>8</v>
      </c>
      <c r="B155" s="23"/>
      <c r="C155" s="23"/>
      <c r="D155" s="23"/>
      <c r="E155" s="22"/>
      <c r="F155" s="22"/>
      <c r="G155" s="22"/>
      <c r="H155" s="22"/>
    </row>
    <row r="157" spans="1:8" x14ac:dyDescent="0.25">
      <c r="A157" s="1" t="s">
        <v>0</v>
      </c>
      <c r="B157" s="13"/>
      <c r="C157" s="26"/>
      <c r="D157" s="26"/>
      <c r="E157" s="26"/>
      <c r="F157" s="26"/>
      <c r="G157" s="26"/>
      <c r="H157" s="27"/>
    </row>
    <row r="158" spans="1:8" x14ac:dyDescent="0.25">
      <c r="A158" s="8"/>
      <c r="B158" s="9"/>
      <c r="C158" s="15">
        <v>2020</v>
      </c>
      <c r="D158" s="15">
        <v>2021</v>
      </c>
      <c r="E158" s="15">
        <v>2022</v>
      </c>
      <c r="F158" s="15">
        <v>2023</v>
      </c>
      <c r="G158" s="15">
        <v>2024</v>
      </c>
      <c r="H158" s="15">
        <v>2025</v>
      </c>
    </row>
    <row r="159" spans="1:8" ht="26.25" x14ac:dyDescent="0.25">
      <c r="A159" s="6" t="s">
        <v>11</v>
      </c>
      <c r="B159" s="13"/>
      <c r="C159" s="10"/>
      <c r="D159" s="10"/>
      <c r="E159" s="10"/>
      <c r="F159" s="10"/>
      <c r="G159" s="10"/>
      <c r="H159" s="10"/>
    </row>
    <row r="160" spans="1:8" x14ac:dyDescent="0.25">
      <c r="A160" s="16" t="s">
        <v>4</v>
      </c>
      <c r="B160" s="3"/>
      <c r="C160" s="25">
        <v>1144.6842803283901</v>
      </c>
      <c r="D160" s="25">
        <v>1114.0018287436401</v>
      </c>
      <c r="E160" s="25">
        <v>2455.35958880318</v>
      </c>
      <c r="F160" s="25">
        <v>2586.6</v>
      </c>
      <c r="G160" s="25">
        <v>1376.9488987708201</v>
      </c>
      <c r="H160" s="25">
        <v>1402.30199431049</v>
      </c>
    </row>
    <row r="161" spans="1:8" x14ac:dyDescent="0.25">
      <c r="A161" s="16" t="s">
        <v>5</v>
      </c>
      <c r="B161" s="3"/>
      <c r="C161" s="17">
        <v>872.78442137212198</v>
      </c>
      <c r="D161" s="17">
        <v>1129.0403728005999</v>
      </c>
      <c r="E161" s="17">
        <v>2555.2129045172601</v>
      </c>
      <c r="F161" s="17">
        <v>1303.5999999999999</v>
      </c>
      <c r="G161" s="17">
        <v>1394.8674278707199</v>
      </c>
      <c r="H161" s="17"/>
    </row>
    <row r="162" spans="1:8" x14ac:dyDescent="0.25">
      <c r="A162" s="16" t="s">
        <v>6</v>
      </c>
      <c r="B162" s="3"/>
      <c r="C162" s="17">
        <v>971.85279634132598</v>
      </c>
      <c r="D162" s="17">
        <v>1153.7133598069299</v>
      </c>
      <c r="E162" s="17">
        <v>2650.0838076065202</v>
      </c>
      <c r="F162" s="17">
        <v>1323</v>
      </c>
      <c r="G162" s="17">
        <v>1364.49400984977</v>
      </c>
      <c r="H162" s="17"/>
    </row>
    <row r="163" spans="1:8" x14ac:dyDescent="0.25">
      <c r="A163" s="16" t="s">
        <v>7</v>
      </c>
      <c r="B163" s="3"/>
      <c r="C163" s="17">
        <v>991.11269491836504</v>
      </c>
      <c r="D163" s="17">
        <v>1189.0303670563001</v>
      </c>
      <c r="E163" s="17">
        <v>2678.0757225733</v>
      </c>
      <c r="F163" s="17">
        <v>1346.4</v>
      </c>
      <c r="G163" s="17">
        <v>1401.4212916077299</v>
      </c>
      <c r="H163" s="17"/>
    </row>
    <row r="164" spans="1:8" x14ac:dyDescent="0.25">
      <c r="A164" s="1" t="s">
        <v>12</v>
      </c>
      <c r="B164" s="3"/>
      <c r="C164" s="18"/>
      <c r="D164" s="18"/>
      <c r="E164" s="18"/>
      <c r="F164" s="18"/>
      <c r="G164" s="18"/>
      <c r="H164" s="18"/>
    </row>
    <row r="165" spans="1:8" x14ac:dyDescent="0.25">
      <c r="A165" s="2" t="s">
        <v>1</v>
      </c>
      <c r="B165" s="11"/>
      <c r="C165" s="14"/>
      <c r="D165" s="14"/>
      <c r="E165" s="14"/>
      <c r="F165" s="14"/>
      <c r="G165" s="14"/>
      <c r="H165" s="14"/>
    </row>
    <row r="166" spans="1:8" x14ac:dyDescent="0.25">
      <c r="A166" s="16" t="s">
        <v>4</v>
      </c>
      <c r="B166" s="7"/>
      <c r="C166" s="25">
        <v>138.999749342288</v>
      </c>
      <c r="D166" s="25">
        <v>134.23640517081</v>
      </c>
      <c r="E166" s="25">
        <v>328.78968061160799</v>
      </c>
      <c r="F166" s="25">
        <v>347.2</v>
      </c>
      <c r="G166" s="25">
        <v>198.584187953624</v>
      </c>
      <c r="H166" s="25">
        <v>193.308250703743</v>
      </c>
    </row>
    <row r="167" spans="1:8" x14ac:dyDescent="0.25">
      <c r="A167" s="16" t="s">
        <v>5</v>
      </c>
      <c r="B167" s="7"/>
      <c r="C167" s="17">
        <v>95.768991422811297</v>
      </c>
      <c r="D167" s="17">
        <v>135.55108077178099</v>
      </c>
      <c r="E167" s="17">
        <v>343.85839761885597</v>
      </c>
      <c r="F167" s="17">
        <v>171.9</v>
      </c>
      <c r="G167" s="17">
        <v>189.54594243632701</v>
      </c>
      <c r="H167" s="17"/>
    </row>
    <row r="168" spans="1:8" x14ac:dyDescent="0.25">
      <c r="A168" s="16" t="s">
        <v>6</v>
      </c>
      <c r="B168" s="7"/>
      <c r="C168" s="17">
        <v>118.523013259994</v>
      </c>
      <c r="D168" s="17">
        <v>142.66630652090001</v>
      </c>
      <c r="E168" s="17">
        <v>361.33772769843199</v>
      </c>
      <c r="F168" s="17">
        <v>183.2</v>
      </c>
      <c r="G168" s="17">
        <v>185.018962981371</v>
      </c>
      <c r="H168" s="17"/>
    </row>
    <row r="169" spans="1:8" x14ac:dyDescent="0.25">
      <c r="A169" s="16" t="s">
        <v>7</v>
      </c>
      <c r="B169" s="7"/>
      <c r="C169" s="17">
        <v>114.727430615176</v>
      </c>
      <c r="D169" s="17">
        <v>152.05633066772299</v>
      </c>
      <c r="E169" s="17">
        <v>364.08236517025</v>
      </c>
      <c r="F169" s="17">
        <v>182.5</v>
      </c>
      <c r="G169" s="17">
        <v>186.817080519575</v>
      </c>
      <c r="H169" s="17"/>
    </row>
    <row r="170" spans="1:8" x14ac:dyDescent="0.25">
      <c r="A170" s="1" t="s">
        <v>12</v>
      </c>
      <c r="B170" s="7"/>
      <c r="C170" s="18"/>
      <c r="D170" s="18"/>
      <c r="E170" s="18"/>
      <c r="F170" s="18"/>
      <c r="G170" s="18"/>
      <c r="H170" s="18"/>
    </row>
    <row r="171" spans="1:8" x14ac:dyDescent="0.25">
      <c r="A171" s="2" t="s">
        <v>2</v>
      </c>
      <c r="B171" s="7"/>
      <c r="C171" s="14"/>
      <c r="D171" s="14"/>
      <c r="E171" s="14"/>
      <c r="F171" s="14"/>
      <c r="G171" s="14"/>
      <c r="H171" s="14"/>
    </row>
    <row r="172" spans="1:8" x14ac:dyDescent="0.25">
      <c r="A172" s="16" t="s">
        <v>4</v>
      </c>
      <c r="B172" s="7"/>
      <c r="C172" s="25">
        <v>997.09288849473398</v>
      </c>
      <c r="D172" s="25">
        <v>970.13389627655295</v>
      </c>
      <c r="E172" s="25">
        <v>2109.9166505100802</v>
      </c>
      <c r="F172" s="25">
        <v>2220.1999999999998</v>
      </c>
      <c r="G172" s="25">
        <v>1175.8215943186999</v>
      </c>
      <c r="H172" s="25">
        <v>1206.7651324803801</v>
      </c>
    </row>
    <row r="173" spans="1:8" x14ac:dyDescent="0.25">
      <c r="A173" s="16" t="s">
        <v>5</v>
      </c>
      <c r="B173" s="7"/>
      <c r="C173" s="17">
        <v>781.75622054176597</v>
      </c>
      <c r="D173" s="17">
        <v>998.98570374409496</v>
      </c>
      <c r="E173" s="17">
        <v>2220.6017394099199</v>
      </c>
      <c r="F173" s="17">
        <v>1128</v>
      </c>
      <c r="G173" s="17">
        <v>1200.08919063198</v>
      </c>
      <c r="H173" s="17"/>
    </row>
    <row r="174" spans="1:8" x14ac:dyDescent="0.25">
      <c r="A174" s="16" t="s">
        <v>6</v>
      </c>
      <c r="B174" s="7"/>
      <c r="C174" s="17">
        <v>855.79055765317605</v>
      </c>
      <c r="D174" s="17">
        <v>1013.65054865898</v>
      </c>
      <c r="E174" s="17">
        <v>2290.09235578994</v>
      </c>
      <c r="F174" s="17">
        <v>1143</v>
      </c>
      <c r="G174" s="17">
        <v>1188.4789246845701</v>
      </c>
      <c r="H174" s="17"/>
    </row>
    <row r="175" spans="1:8" x14ac:dyDescent="0.25">
      <c r="A175" s="16" t="s">
        <v>7</v>
      </c>
      <c r="B175" s="7"/>
      <c r="C175" s="17">
        <v>877.77534163025996</v>
      </c>
      <c r="D175" s="17">
        <v>1038.5056565966399</v>
      </c>
      <c r="E175" s="17">
        <v>2320.0531066912199</v>
      </c>
      <c r="F175" s="17">
        <v>1174</v>
      </c>
      <c r="G175" s="17">
        <v>1213.37574457291</v>
      </c>
      <c r="H175" s="17"/>
    </row>
    <row r="176" spans="1:8" x14ac:dyDescent="0.25">
      <c r="A176" s="1" t="s">
        <v>12</v>
      </c>
      <c r="B176" s="7"/>
      <c r="C176" s="18"/>
      <c r="D176" s="18"/>
      <c r="E176" s="18"/>
      <c r="F176" s="18"/>
      <c r="G176" s="18"/>
      <c r="H176" s="18"/>
    </row>
    <row r="177" spans="1:8" x14ac:dyDescent="0.25">
      <c r="A177" s="6" t="s">
        <v>13</v>
      </c>
      <c r="C177" s="14"/>
      <c r="D177" s="14"/>
      <c r="E177" s="14"/>
      <c r="F177" s="14"/>
      <c r="G177" s="14"/>
      <c r="H177" s="14"/>
    </row>
    <row r="178" spans="1:8" x14ac:dyDescent="0.25">
      <c r="A178" s="16" t="s">
        <v>4</v>
      </c>
      <c r="C178" s="25">
        <v>105.56005759323</v>
      </c>
      <c r="D178" s="25">
        <v>115.330849520915</v>
      </c>
      <c r="E178" s="25">
        <v>217.947952387838</v>
      </c>
      <c r="F178" s="25">
        <v>204</v>
      </c>
      <c r="G178" s="25">
        <v>109.75730967738301</v>
      </c>
      <c r="H178" s="25">
        <v>101.75367031655701</v>
      </c>
    </row>
    <row r="179" spans="1:8" x14ac:dyDescent="0.25">
      <c r="A179" s="16" t="s">
        <v>5</v>
      </c>
      <c r="C179" s="17">
        <v>83.100410580868996</v>
      </c>
      <c r="D179" s="17">
        <v>113.708512298009</v>
      </c>
      <c r="E179" s="17">
        <v>216.91056467946399</v>
      </c>
      <c r="F179" s="17">
        <v>102.9</v>
      </c>
      <c r="G179" s="17">
        <v>115.77833955461401</v>
      </c>
      <c r="H179" s="17"/>
    </row>
    <row r="180" spans="1:8" x14ac:dyDescent="0.25">
      <c r="A180" s="16" t="s">
        <v>6</v>
      </c>
      <c r="C180" s="17">
        <v>102.621043222239</v>
      </c>
      <c r="D180" s="17">
        <v>113.941289057956</v>
      </c>
      <c r="E180" s="17">
        <v>219.98159857204601</v>
      </c>
      <c r="F180" s="17">
        <v>102.2</v>
      </c>
      <c r="G180" s="17">
        <v>104.636221838133</v>
      </c>
      <c r="H180" s="17"/>
    </row>
    <row r="181" spans="1:8" x14ac:dyDescent="0.25">
      <c r="A181" s="16" t="s">
        <v>7</v>
      </c>
      <c r="C181" s="17">
        <v>100.404048674599</v>
      </c>
      <c r="D181" s="17">
        <v>115.804408598366</v>
      </c>
      <c r="E181" s="17">
        <v>223.611064871346</v>
      </c>
      <c r="F181" s="17">
        <v>104.7</v>
      </c>
      <c r="G181" s="17">
        <v>100.164099992327</v>
      </c>
      <c r="H181" s="17"/>
    </row>
    <row r="182" spans="1:8" x14ac:dyDescent="0.25">
      <c r="A182" s="1" t="s">
        <v>12</v>
      </c>
      <c r="C182" s="18"/>
      <c r="D182" s="18"/>
      <c r="E182" s="18"/>
      <c r="F182" s="18"/>
      <c r="G182" s="18"/>
      <c r="H182" s="18"/>
    </row>
    <row r="183" spans="1:8" x14ac:dyDescent="0.25">
      <c r="A183" s="6" t="s">
        <v>14</v>
      </c>
      <c r="C183" s="14"/>
      <c r="D183" s="14"/>
      <c r="E183" s="14"/>
      <c r="F183" s="14"/>
      <c r="G183" s="14"/>
      <c r="H183" s="14"/>
    </row>
    <row r="184" spans="1:8" x14ac:dyDescent="0.25">
      <c r="A184" s="16" t="s">
        <v>4</v>
      </c>
      <c r="C184" s="25">
        <v>9.7162528477562997</v>
      </c>
      <c r="D184" s="25">
        <v>14.5126175383133</v>
      </c>
      <c r="E184" s="25">
        <v>27.986380445623801</v>
      </c>
      <c r="F184" s="25">
        <v>29.8</v>
      </c>
      <c r="G184" s="25">
        <v>12.4119257868324</v>
      </c>
      <c r="H184" s="25">
        <v>10.211558254217801</v>
      </c>
    </row>
    <row r="185" spans="1:8" x14ac:dyDescent="0.25">
      <c r="A185" s="16" t="s">
        <v>5</v>
      </c>
      <c r="C185" s="17">
        <v>5.4243105598360799</v>
      </c>
      <c r="D185" s="17">
        <v>15.887162445867199</v>
      </c>
      <c r="E185" s="17">
        <v>25.642306993017002</v>
      </c>
      <c r="F185" s="17">
        <v>15</v>
      </c>
      <c r="G185" s="17">
        <v>12.0141161353078</v>
      </c>
      <c r="H185" s="17"/>
    </row>
    <row r="186" spans="1:8" x14ac:dyDescent="0.25">
      <c r="A186" s="16" t="s">
        <v>6</v>
      </c>
      <c r="C186" s="17">
        <v>9.5685682446606695</v>
      </c>
      <c r="D186" s="17">
        <v>16.295154152473401</v>
      </c>
      <c r="E186" s="17">
        <v>26.954493409093399</v>
      </c>
      <c r="F186" s="17">
        <v>11.6</v>
      </c>
      <c r="G186" s="17">
        <v>12.6150206794004</v>
      </c>
      <c r="H186" s="17"/>
    </row>
    <row r="187" spans="1:8" x14ac:dyDescent="0.25">
      <c r="A187" s="16" t="s">
        <v>7</v>
      </c>
      <c r="C187" s="17">
        <v>9.8838580222159091</v>
      </c>
      <c r="D187" s="17">
        <v>16.2325097147055</v>
      </c>
      <c r="E187" s="17">
        <v>24.640843261935998</v>
      </c>
      <c r="F187" s="17">
        <v>12.2</v>
      </c>
      <c r="G187" s="17">
        <v>15.2731713283159</v>
      </c>
      <c r="H187" s="17"/>
    </row>
    <row r="188" spans="1:8" x14ac:dyDescent="0.25">
      <c r="A188" s="1" t="s">
        <v>12</v>
      </c>
      <c r="C188" s="18"/>
      <c r="D188" s="18"/>
      <c r="E188" s="18"/>
      <c r="F188" s="18"/>
      <c r="G188" s="18"/>
      <c r="H188" s="18"/>
    </row>
    <row r="189" spans="1:8" ht="15" customHeight="1" x14ac:dyDescent="0.25">
      <c r="A189" s="6" t="s">
        <v>15</v>
      </c>
      <c r="C189" s="14"/>
      <c r="D189" s="14"/>
      <c r="E189" s="14"/>
      <c r="F189" s="14"/>
      <c r="G189" s="14"/>
      <c r="H189" s="14"/>
    </row>
    <row r="190" spans="1:8" x14ac:dyDescent="0.25">
      <c r="A190" s="16" t="s">
        <v>4</v>
      </c>
      <c r="C190" s="25">
        <v>78.133306521192097</v>
      </c>
      <c r="D190" s="25">
        <v>78.741472263394698</v>
      </c>
      <c r="E190" s="25">
        <v>163.11945629794161</v>
      </c>
      <c r="F190" s="25">
        <v>170</v>
      </c>
      <c r="G190" s="25">
        <v>91.057763667549395</v>
      </c>
      <c r="H190" s="25">
        <v>72.529136626432106</v>
      </c>
    </row>
    <row r="191" spans="1:8" x14ac:dyDescent="0.25">
      <c r="A191" s="16" t="s">
        <v>5</v>
      </c>
      <c r="C191" s="17">
        <v>66.998841493890595</v>
      </c>
      <c r="D191" s="17">
        <v>84.241435318634998</v>
      </c>
      <c r="E191" s="17">
        <v>169.29496609818801</v>
      </c>
      <c r="F191" s="17">
        <v>78.3</v>
      </c>
      <c r="G191" s="17">
        <v>86.506984430316606</v>
      </c>
      <c r="H191" s="17"/>
    </row>
    <row r="192" spans="1:8" x14ac:dyDescent="0.25">
      <c r="A192" s="16" t="s">
        <v>6</v>
      </c>
      <c r="C192" s="17">
        <v>79.796300516459794</v>
      </c>
      <c r="D192" s="17">
        <v>83.441705997996607</v>
      </c>
      <c r="E192" s="17">
        <v>180.3546802819682</v>
      </c>
      <c r="F192" s="17">
        <v>78.8</v>
      </c>
      <c r="G192" s="17">
        <v>85.106485047061497</v>
      </c>
      <c r="H192" s="17"/>
    </row>
    <row r="193" spans="1:8" x14ac:dyDescent="0.25">
      <c r="A193" s="16" t="s">
        <v>7</v>
      </c>
      <c r="C193" s="17">
        <v>74.415183107882498</v>
      </c>
      <c r="D193" s="17">
        <v>83.027566591480095</v>
      </c>
      <c r="E193" s="17">
        <v>176.0213525306394</v>
      </c>
      <c r="F193" s="17">
        <v>83.9</v>
      </c>
      <c r="G193" s="17">
        <v>87.953406746666104</v>
      </c>
      <c r="H193" s="17"/>
    </row>
    <row r="194" spans="1:8" x14ac:dyDescent="0.25">
      <c r="A194" s="1" t="s">
        <v>12</v>
      </c>
      <c r="C194" s="18"/>
      <c r="D194" s="18"/>
      <c r="E194" s="18"/>
      <c r="F194" s="18"/>
      <c r="G194" s="18"/>
      <c r="H194" s="18"/>
    </row>
    <row r="195" spans="1:8" x14ac:dyDescent="0.25">
      <c r="A195" s="6" t="s">
        <v>16</v>
      </c>
      <c r="C195" s="14"/>
      <c r="D195" s="14"/>
      <c r="E195" s="14"/>
      <c r="F195" s="14"/>
      <c r="G195" s="14"/>
      <c r="H195" s="14"/>
    </row>
    <row r="196" spans="1:8" x14ac:dyDescent="0.25">
      <c r="A196" s="16" t="s">
        <v>4</v>
      </c>
      <c r="C196" s="25">
        <v>16.7008450238758</v>
      </c>
      <c r="D196" s="25">
        <v>28.615983641880401</v>
      </c>
      <c r="E196" s="25">
        <v>46.6953172850288</v>
      </c>
      <c r="F196" s="25">
        <v>34.6</v>
      </c>
      <c r="G196" s="25">
        <v>21.752023482620999</v>
      </c>
      <c r="H196" s="25">
        <v>24.333817449260199</v>
      </c>
    </row>
    <row r="197" spans="1:8" x14ac:dyDescent="0.25">
      <c r="A197" s="16" t="s">
        <v>5</v>
      </c>
      <c r="C197" s="17">
        <v>21.476426911247</v>
      </c>
      <c r="D197" s="17">
        <v>20.072073003005102</v>
      </c>
      <c r="E197" s="17">
        <v>52.9403871132264</v>
      </c>
      <c r="F197" s="17">
        <v>18.899999999999999</v>
      </c>
      <c r="G197" s="17">
        <v>24.475466591723698</v>
      </c>
      <c r="H197" s="17"/>
    </row>
    <row r="198" spans="1:8" x14ac:dyDescent="0.25">
      <c r="A198" s="16" t="s">
        <v>6</v>
      </c>
      <c r="C198" s="17">
        <v>26.343714954302701</v>
      </c>
      <c r="D198" s="17">
        <v>22.867593813185099</v>
      </c>
      <c r="E198" s="17">
        <v>53.332595036643198</v>
      </c>
      <c r="F198" s="17">
        <v>16.5</v>
      </c>
      <c r="G198" s="17">
        <v>22.171737040615898</v>
      </c>
      <c r="H198" s="17"/>
    </row>
    <row r="199" spans="1:8" x14ac:dyDescent="0.25">
      <c r="A199" s="16" t="s">
        <v>7</v>
      </c>
      <c r="C199" s="17">
        <v>47.780558277003102</v>
      </c>
      <c r="D199" s="17">
        <v>18.397176418640299</v>
      </c>
      <c r="E199" s="17">
        <v>62.903929290361802</v>
      </c>
      <c r="F199" s="17">
        <v>20.7</v>
      </c>
      <c r="G199" s="17">
        <v>23.5792571568984</v>
      </c>
      <c r="H199" s="17"/>
    </row>
    <row r="200" spans="1:8" x14ac:dyDescent="0.25">
      <c r="A200" s="1" t="s">
        <v>12</v>
      </c>
      <c r="C200" s="18"/>
      <c r="D200" s="18"/>
      <c r="E200" s="18"/>
      <c r="F200" s="18"/>
      <c r="G200" s="18"/>
      <c r="H200" s="18"/>
    </row>
    <row r="201" spans="1:8" x14ac:dyDescent="0.25">
      <c r="A201" s="6" t="s">
        <v>17</v>
      </c>
      <c r="C201" s="14"/>
      <c r="D201" s="14"/>
      <c r="E201" s="14"/>
      <c r="F201" s="14"/>
      <c r="G201" s="14"/>
      <c r="H201" s="14"/>
    </row>
    <row r="202" spans="1:8" x14ac:dyDescent="0.25">
      <c r="A202" s="16" t="s">
        <v>4</v>
      </c>
      <c r="C202" s="25">
        <v>8.6561193628844197</v>
      </c>
      <c r="D202" s="25">
        <v>7.8708675384855002</v>
      </c>
      <c r="E202" s="25">
        <v>16.86663559739436</v>
      </c>
      <c r="F202" s="25">
        <v>18.8</v>
      </c>
      <c r="G202" s="25">
        <v>9.9453733469146908</v>
      </c>
      <c r="H202" s="25">
        <v>9.9575339993509395</v>
      </c>
    </row>
    <row r="203" spans="1:8" x14ac:dyDescent="0.25">
      <c r="A203" s="16" t="s">
        <v>5</v>
      </c>
      <c r="C203" s="17">
        <v>8.3574668587974195</v>
      </c>
      <c r="D203" s="17">
        <v>8.1493985978494798</v>
      </c>
      <c r="E203" s="17">
        <v>17.06387974174314</v>
      </c>
      <c r="F203" s="17">
        <v>8.4</v>
      </c>
      <c r="G203" s="17">
        <v>10.129153831219901</v>
      </c>
      <c r="H203" s="17"/>
    </row>
    <row r="204" spans="1:8" x14ac:dyDescent="0.25">
      <c r="A204" s="16" t="s">
        <v>6</v>
      </c>
      <c r="C204" s="17">
        <v>8.0381941129975001</v>
      </c>
      <c r="D204" s="17">
        <v>8.4153221585095395</v>
      </c>
      <c r="E204" s="17">
        <v>17.046331882580098</v>
      </c>
      <c r="F204" s="17">
        <v>9.6</v>
      </c>
      <c r="G204" s="17">
        <v>9.7697201435707992</v>
      </c>
      <c r="H204" s="17"/>
    </row>
    <row r="205" spans="1:8" x14ac:dyDescent="0.25">
      <c r="A205" s="16" t="s">
        <v>7</v>
      </c>
      <c r="C205" s="17">
        <v>7.9378654998945004</v>
      </c>
      <c r="D205" s="17">
        <v>8.3746344143570308</v>
      </c>
      <c r="E205" s="17">
        <v>17.817538504212799</v>
      </c>
      <c r="F205" s="17">
        <v>9.6999999999999993</v>
      </c>
      <c r="G205" s="17">
        <v>9.9775098056618408</v>
      </c>
      <c r="H205" s="17"/>
    </row>
    <row r="206" spans="1:8" x14ac:dyDescent="0.25">
      <c r="A206" s="1" t="s">
        <v>12</v>
      </c>
      <c r="C206" s="18"/>
      <c r="D206" s="18"/>
      <c r="E206" s="18"/>
      <c r="F206" s="18"/>
      <c r="G206" s="18"/>
      <c r="H206" s="18"/>
    </row>
    <row r="207" spans="1:8" x14ac:dyDescent="0.25">
      <c r="A207" s="6" t="s">
        <v>3</v>
      </c>
      <c r="C207" s="14"/>
      <c r="D207" s="14"/>
      <c r="E207" s="14"/>
      <c r="F207" s="14"/>
      <c r="G207" s="14"/>
      <c r="H207" s="14"/>
    </row>
    <row r="208" spans="1:8" x14ac:dyDescent="0.25">
      <c r="A208" s="16" t="s">
        <v>4</v>
      </c>
      <c r="C208" s="25">
        <v>54.159000843851203</v>
      </c>
      <c r="D208" s="25">
        <v>66.326215199494101</v>
      </c>
      <c r="E208" s="25">
        <v>126.9401286566156</v>
      </c>
      <c r="F208" s="25">
        <v>138.19999999999999</v>
      </c>
      <c r="G208" s="25">
        <v>69.528050728652801</v>
      </c>
      <c r="H208" s="25">
        <v>70.798536493885294</v>
      </c>
    </row>
    <row r="209" spans="1:8" x14ac:dyDescent="0.25">
      <c r="A209" s="16" t="s">
        <v>5</v>
      </c>
      <c r="C209" s="17">
        <v>45.7468508150085</v>
      </c>
      <c r="D209" s="17">
        <v>74.233323209267596</v>
      </c>
      <c r="E209" s="17">
        <v>139.33910474761561</v>
      </c>
      <c r="F209" s="17">
        <v>68.400000000000006</v>
      </c>
      <c r="G209" s="17">
        <v>69.058590174883904</v>
      </c>
      <c r="H209" s="17"/>
    </row>
    <row r="210" spans="1:8" x14ac:dyDescent="0.25">
      <c r="A210" s="16" t="s">
        <v>6</v>
      </c>
      <c r="C210" s="17">
        <v>53.002376018929802</v>
      </c>
      <c r="D210" s="17">
        <v>70.528821121732307</v>
      </c>
      <c r="E210" s="17">
        <v>151.27235934324</v>
      </c>
      <c r="F210" s="17">
        <v>70.2</v>
      </c>
      <c r="G210" s="17">
        <v>67.127900060239995</v>
      </c>
      <c r="H210" s="17"/>
    </row>
    <row r="211" spans="1:8" x14ac:dyDescent="0.25">
      <c r="A211" s="16" t="s">
        <v>7</v>
      </c>
      <c r="C211" s="17">
        <v>55.790455431335999</v>
      </c>
      <c r="D211" s="17">
        <v>65.354112952545194</v>
      </c>
      <c r="E211" s="17">
        <v>172.71371965827481</v>
      </c>
      <c r="F211" s="17">
        <v>64.3</v>
      </c>
      <c r="G211" s="17">
        <v>68.365100035759497</v>
      </c>
      <c r="H211" s="17"/>
    </row>
    <row r="212" spans="1:8" x14ac:dyDescent="0.25">
      <c r="A212" s="1" t="s">
        <v>12</v>
      </c>
      <c r="C212" s="18"/>
      <c r="D212" s="18"/>
      <c r="E212" s="18"/>
      <c r="F212" s="18"/>
      <c r="G212" s="18"/>
      <c r="H212" s="18"/>
    </row>
    <row r="213" spans="1:8" x14ac:dyDescent="0.25">
      <c r="A213" s="6" t="s">
        <v>18</v>
      </c>
      <c r="C213" s="14"/>
      <c r="D213" s="14"/>
      <c r="E213" s="14"/>
      <c r="F213" s="14"/>
      <c r="G213" s="14"/>
      <c r="H213" s="14"/>
    </row>
    <row r="214" spans="1:8" x14ac:dyDescent="0.25">
      <c r="A214" s="16" t="s">
        <v>4</v>
      </c>
      <c r="C214" s="25">
        <v>161.401731608825</v>
      </c>
      <c r="D214" s="25">
        <v>152.95739359346001</v>
      </c>
      <c r="E214" s="25">
        <v>363.96259813882398</v>
      </c>
      <c r="F214" s="25">
        <v>364.8</v>
      </c>
      <c r="G214" s="25">
        <v>201.97561136820701</v>
      </c>
      <c r="H214" s="25">
        <v>211.84573316154399</v>
      </c>
    </row>
    <row r="215" spans="1:8" x14ac:dyDescent="0.25">
      <c r="A215" s="16" t="s">
        <v>5</v>
      </c>
      <c r="C215" s="17">
        <v>112.95047424452601</v>
      </c>
      <c r="D215" s="17">
        <v>152.591274902251</v>
      </c>
      <c r="E215" s="17">
        <v>381.562257172214</v>
      </c>
      <c r="F215" s="17">
        <v>187.1</v>
      </c>
      <c r="G215" s="17">
        <v>204.52125319656699</v>
      </c>
      <c r="H215" s="17"/>
    </row>
    <row r="216" spans="1:8" x14ac:dyDescent="0.25">
      <c r="A216" s="16" t="s">
        <v>6</v>
      </c>
      <c r="C216" s="17">
        <v>136.50162870472599</v>
      </c>
      <c r="D216" s="17">
        <v>156.720789353523</v>
      </c>
      <c r="E216" s="17">
        <v>399.25420688996002</v>
      </c>
      <c r="F216" s="17">
        <v>200.2</v>
      </c>
      <c r="G216" s="17">
        <v>200.35392814152601</v>
      </c>
      <c r="H216" s="17"/>
    </row>
    <row r="217" spans="1:8" x14ac:dyDescent="0.25">
      <c r="A217" s="16" t="s">
        <v>7</v>
      </c>
      <c r="C217" s="17">
        <v>132.55315178898201</v>
      </c>
      <c r="D217" s="17">
        <v>170.19757269156301</v>
      </c>
      <c r="E217" s="17">
        <v>417.65668988147598</v>
      </c>
      <c r="F217" s="17">
        <v>197</v>
      </c>
      <c r="G217" s="17">
        <v>201.43870747445899</v>
      </c>
      <c r="H217" s="17"/>
    </row>
    <row r="218" spans="1:8" x14ac:dyDescent="0.25">
      <c r="A218" s="1" t="s">
        <v>12</v>
      </c>
      <c r="C218" s="18"/>
      <c r="D218" s="18"/>
      <c r="E218" s="18"/>
      <c r="F218" s="18"/>
      <c r="G218" s="18"/>
      <c r="H218" s="18"/>
    </row>
    <row r="219" spans="1:8" ht="15.75" customHeight="1" x14ac:dyDescent="0.25">
      <c r="A219" s="6" t="s">
        <v>19</v>
      </c>
      <c r="C219" s="14"/>
      <c r="D219" s="14"/>
      <c r="E219" s="14"/>
      <c r="F219" s="14"/>
      <c r="G219" s="14"/>
      <c r="H219" s="14"/>
    </row>
    <row r="220" spans="1:8" x14ac:dyDescent="0.25">
      <c r="A220" s="16" t="s">
        <v>4</v>
      </c>
      <c r="C220" s="25">
        <v>52.614164892031503</v>
      </c>
      <c r="D220" s="25">
        <v>47.350090184306197</v>
      </c>
      <c r="E220" s="25">
        <v>108.8811949497416</v>
      </c>
      <c r="F220" s="25">
        <v>106</v>
      </c>
      <c r="G220" s="25">
        <v>66.703260105978501</v>
      </c>
      <c r="H220" s="25">
        <v>74.723507646897204</v>
      </c>
    </row>
    <row r="221" spans="1:8" x14ac:dyDescent="0.25">
      <c r="A221" s="16" t="s">
        <v>5</v>
      </c>
      <c r="C221" s="17">
        <v>19.426324744814998</v>
      </c>
      <c r="D221" s="17">
        <v>42.526495636162501</v>
      </c>
      <c r="E221" s="17">
        <v>146.6549905238974</v>
      </c>
      <c r="F221" s="17">
        <v>66.3</v>
      </c>
      <c r="G221" s="17">
        <v>72.561682872180398</v>
      </c>
      <c r="H221" s="17"/>
    </row>
    <row r="222" spans="1:8" x14ac:dyDescent="0.25">
      <c r="A222" s="16" t="s">
        <v>6</v>
      </c>
      <c r="C222" s="17">
        <v>30.231517122918699</v>
      </c>
      <c r="D222" s="17">
        <v>46.466068365210397</v>
      </c>
      <c r="E222" s="17">
        <v>141.60020704321801</v>
      </c>
      <c r="F222" s="17">
        <v>68.099999999999994</v>
      </c>
      <c r="G222" s="17">
        <v>72.055724278148404</v>
      </c>
      <c r="H222" s="17"/>
    </row>
    <row r="223" spans="1:8" x14ac:dyDescent="0.25">
      <c r="A223" s="16" t="s">
        <v>7</v>
      </c>
      <c r="C223" s="17">
        <v>33.847713851570397</v>
      </c>
      <c r="D223" s="17">
        <v>50.303717061488399</v>
      </c>
      <c r="E223" s="17">
        <v>132.31847055052921</v>
      </c>
      <c r="F223" s="17">
        <v>68.5</v>
      </c>
      <c r="G223" s="17">
        <v>75.820245204580104</v>
      </c>
      <c r="H223" s="17"/>
    </row>
    <row r="224" spans="1:8" x14ac:dyDescent="0.25">
      <c r="A224" s="1" t="s">
        <v>12</v>
      </c>
      <c r="C224" s="18"/>
      <c r="D224" s="18"/>
      <c r="E224" s="18"/>
      <c r="F224" s="18"/>
      <c r="G224" s="18"/>
      <c r="H224" s="18"/>
    </row>
    <row r="225" spans="1:8" x14ac:dyDescent="0.25">
      <c r="A225" s="6" t="s">
        <v>20</v>
      </c>
      <c r="C225" s="14"/>
      <c r="D225" s="14"/>
      <c r="E225" s="14"/>
      <c r="F225" s="14"/>
      <c r="G225" s="14"/>
      <c r="H225" s="14"/>
    </row>
    <row r="226" spans="1:8" x14ac:dyDescent="0.25">
      <c r="A226" s="16" t="s">
        <v>4</v>
      </c>
      <c r="C226" s="25">
        <v>69.8195629851283</v>
      </c>
      <c r="D226" s="25">
        <v>9.6444092277719999</v>
      </c>
      <c r="E226" s="25">
        <v>125.1727141398068</v>
      </c>
      <c r="F226" s="25">
        <v>140.19999999999999</v>
      </c>
      <c r="G226" s="25">
        <v>81.877649898048105</v>
      </c>
      <c r="H226" s="25">
        <v>93.196981163532001</v>
      </c>
    </row>
    <row r="227" spans="1:8" x14ac:dyDescent="0.25">
      <c r="A227" s="16" t="s">
        <v>5</v>
      </c>
      <c r="C227" s="17">
        <v>0.32918424822185499</v>
      </c>
      <c r="D227" s="17">
        <v>38.015142296967902</v>
      </c>
      <c r="E227" s="17">
        <v>143.1661351487808</v>
      </c>
      <c r="F227" s="17">
        <v>67.599999999999994</v>
      </c>
      <c r="G227" s="17">
        <v>77.837499474977903</v>
      </c>
      <c r="H227" s="17"/>
    </row>
    <row r="228" spans="1:8" x14ac:dyDescent="0.25">
      <c r="A228" s="16" t="s">
        <v>6</v>
      </c>
      <c r="C228" s="17">
        <v>9.2385677252019693</v>
      </c>
      <c r="D228" s="17">
        <v>46.260779349721801</v>
      </c>
      <c r="E228" s="17">
        <v>133.75347157963259</v>
      </c>
      <c r="F228" s="17">
        <v>66.7</v>
      </c>
      <c r="G228" s="17">
        <v>77.4079772694013</v>
      </c>
      <c r="H228" s="17"/>
    </row>
    <row r="229" spans="1:8" x14ac:dyDescent="0.25">
      <c r="A229" s="16" t="s">
        <v>7</v>
      </c>
      <c r="C229" s="17">
        <v>13.4253841598447</v>
      </c>
      <c r="D229" s="17">
        <v>55.231949034809901</v>
      </c>
      <c r="E229" s="17">
        <v>127.8187702630354</v>
      </c>
      <c r="F229" s="17">
        <v>70.5</v>
      </c>
      <c r="G229" s="17">
        <v>88.327108549359195</v>
      </c>
      <c r="H229" s="17"/>
    </row>
    <row r="230" spans="1:8" x14ac:dyDescent="0.25">
      <c r="A230" s="1" t="s">
        <v>12</v>
      </c>
      <c r="C230" s="18"/>
      <c r="D230" s="18"/>
      <c r="E230" s="18"/>
      <c r="F230" s="18"/>
      <c r="G230" s="18"/>
      <c r="H230" s="18"/>
    </row>
    <row r="231" spans="1:8" x14ac:dyDescent="0.25">
      <c r="A231" s="6" t="s">
        <v>21</v>
      </c>
      <c r="C231" s="14"/>
      <c r="D231" s="14"/>
      <c r="E231" s="14"/>
      <c r="F231" s="14"/>
      <c r="G231" s="14"/>
      <c r="H231" s="14"/>
    </row>
    <row r="232" spans="1:8" x14ac:dyDescent="0.25">
      <c r="A232" s="16" t="s">
        <v>4</v>
      </c>
      <c r="C232" s="25">
        <v>40.962721812400602</v>
      </c>
      <c r="D232" s="25">
        <v>33.679282368813602</v>
      </c>
      <c r="E232" s="25">
        <v>53.073112288042402</v>
      </c>
      <c r="F232" s="25">
        <v>80.2</v>
      </c>
      <c r="G232" s="25">
        <v>42.194403154514198</v>
      </c>
      <c r="H232" s="25">
        <v>37.286842866070998</v>
      </c>
    </row>
    <row r="233" spans="1:8" x14ac:dyDescent="0.25">
      <c r="A233" s="16" t="s">
        <v>5</v>
      </c>
      <c r="C233" s="17">
        <v>37.810271225758399</v>
      </c>
      <c r="D233" s="17">
        <v>31.641659224247999</v>
      </c>
      <c r="E233" s="17">
        <v>57.552334957491396</v>
      </c>
      <c r="F233" s="17">
        <v>40.700000000000003</v>
      </c>
      <c r="G233" s="17">
        <v>40.1740463878564</v>
      </c>
      <c r="H233" s="17"/>
    </row>
    <row r="234" spans="1:8" x14ac:dyDescent="0.25">
      <c r="A234" s="16" t="s">
        <v>6</v>
      </c>
      <c r="C234" s="17">
        <v>37.820298051814099</v>
      </c>
      <c r="D234" s="17">
        <v>31.437883613098101</v>
      </c>
      <c r="E234" s="17">
        <v>53.606238249477798</v>
      </c>
      <c r="F234" s="17">
        <v>38.700000000000003</v>
      </c>
      <c r="G234" s="17">
        <v>40.036143887255903</v>
      </c>
      <c r="H234" s="17"/>
    </row>
    <row r="235" spans="1:8" x14ac:dyDescent="0.25">
      <c r="A235" s="16" t="s">
        <v>7</v>
      </c>
      <c r="C235" s="17">
        <v>34.951605822345002</v>
      </c>
      <c r="D235" s="17">
        <v>30.9585092788715</v>
      </c>
      <c r="E235" s="17">
        <v>53.846896990026401</v>
      </c>
      <c r="F235" s="17">
        <v>37.799999999999997</v>
      </c>
      <c r="G235" s="17">
        <v>37.642942828485801</v>
      </c>
      <c r="H235" s="17"/>
    </row>
    <row r="236" spans="1:8" x14ac:dyDescent="0.25">
      <c r="A236" s="1" t="s">
        <v>12</v>
      </c>
      <c r="C236" s="18"/>
      <c r="D236" s="18"/>
      <c r="E236" s="18"/>
      <c r="F236" s="18"/>
      <c r="G236" s="18"/>
      <c r="H236" s="18"/>
    </row>
    <row r="237" spans="1:8" x14ac:dyDescent="0.25">
      <c r="A237" s="6" t="s">
        <v>22</v>
      </c>
      <c r="C237" s="14"/>
      <c r="D237" s="14"/>
      <c r="E237" s="14"/>
      <c r="F237" s="14"/>
      <c r="G237" s="14"/>
      <c r="H237" s="14"/>
    </row>
    <row r="238" spans="1:8" x14ac:dyDescent="0.25">
      <c r="A238" s="16" t="s">
        <v>4</v>
      </c>
      <c r="C238" s="25">
        <v>97.972713813437096</v>
      </c>
      <c r="D238" s="25">
        <v>102.104023588011</v>
      </c>
      <c r="E238" s="25">
        <v>213.310346238498</v>
      </c>
      <c r="F238" s="25">
        <v>240.4</v>
      </c>
      <c r="G238" s="25">
        <v>102.42534044452201</v>
      </c>
      <c r="H238" s="25">
        <v>114.85986830573199</v>
      </c>
    </row>
    <row r="239" spans="1:8" x14ac:dyDescent="0.25">
      <c r="A239" s="16" t="s">
        <v>5</v>
      </c>
      <c r="C239" s="17">
        <v>95.665444852088498</v>
      </c>
      <c r="D239" s="17">
        <v>103.937307569005</v>
      </c>
      <c r="E239" s="17">
        <v>219.26003772671601</v>
      </c>
      <c r="F239" s="17">
        <v>119.2</v>
      </c>
      <c r="G239" s="17">
        <v>123.795931486924</v>
      </c>
      <c r="H239" s="17"/>
    </row>
    <row r="240" spans="1:8" x14ac:dyDescent="0.25">
      <c r="A240" s="16" t="s">
        <v>6</v>
      </c>
      <c r="C240" s="17">
        <v>96.342134456070397</v>
      </c>
      <c r="D240" s="17">
        <v>105.72225964937699</v>
      </c>
      <c r="E240" s="17">
        <v>212.75079491302199</v>
      </c>
      <c r="F240" s="17">
        <v>106.6</v>
      </c>
      <c r="G240" s="17">
        <v>103.597682627474</v>
      </c>
      <c r="H240" s="17"/>
    </row>
    <row r="241" spans="1:8" x14ac:dyDescent="0.25">
      <c r="A241" s="16" t="s">
        <v>7</v>
      </c>
      <c r="C241" s="17">
        <v>98.695592311486294</v>
      </c>
      <c r="D241" s="17">
        <v>102.882413572883</v>
      </c>
      <c r="E241" s="17">
        <v>216.50237599299399</v>
      </c>
      <c r="F241" s="17">
        <v>109</v>
      </c>
      <c r="G241" s="17">
        <v>110.13672524604</v>
      </c>
      <c r="H241" s="17"/>
    </row>
    <row r="242" spans="1:8" x14ac:dyDescent="0.25">
      <c r="A242" s="1" t="s">
        <v>12</v>
      </c>
      <c r="C242" s="18"/>
      <c r="D242" s="18"/>
      <c r="E242" s="18"/>
      <c r="F242" s="18"/>
      <c r="G242" s="18"/>
      <c r="H242" s="18"/>
    </row>
    <row r="243" spans="1:8" x14ac:dyDescent="0.25">
      <c r="A243" s="6" t="s">
        <v>23</v>
      </c>
      <c r="C243" s="14"/>
      <c r="D243" s="14"/>
      <c r="E243" s="14"/>
      <c r="F243" s="14"/>
      <c r="G243" s="14"/>
      <c r="H243" s="14"/>
    </row>
    <row r="244" spans="1:8" x14ac:dyDescent="0.25">
      <c r="A244" s="16" t="s">
        <v>4</v>
      </c>
      <c r="C244" s="25">
        <v>62.362845309358001</v>
      </c>
      <c r="D244" s="25">
        <v>63.689052589876297</v>
      </c>
      <c r="E244" s="25">
        <v>128.2115901673734</v>
      </c>
      <c r="F244" s="25">
        <v>122</v>
      </c>
      <c r="G244" s="25">
        <v>62.341081877808499</v>
      </c>
      <c r="H244" s="25">
        <v>62.9494886933226</v>
      </c>
    </row>
    <row r="245" spans="1:8" x14ac:dyDescent="0.25">
      <c r="A245" s="16" t="s">
        <v>5</v>
      </c>
      <c r="C245" s="17">
        <v>62.34565571313</v>
      </c>
      <c r="D245" s="17">
        <v>64.076493336920805</v>
      </c>
      <c r="E245" s="17">
        <v>127.1527111199598</v>
      </c>
      <c r="F245" s="17">
        <v>61.3</v>
      </c>
      <c r="G245" s="17">
        <v>62.482369370919201</v>
      </c>
      <c r="H245" s="17"/>
    </row>
    <row r="246" spans="1:8" x14ac:dyDescent="0.25">
      <c r="A246" s="16" t="s">
        <v>6</v>
      </c>
      <c r="C246" s="17">
        <v>62.709223038616599</v>
      </c>
      <c r="D246" s="17">
        <v>64.625533716778307</v>
      </c>
      <c r="E246" s="17">
        <v>128.124252839169</v>
      </c>
      <c r="F246" s="17">
        <v>61.5</v>
      </c>
      <c r="G246" s="17">
        <v>62.618802538192803</v>
      </c>
      <c r="H246" s="17"/>
    </row>
    <row r="247" spans="1:8" x14ac:dyDescent="0.25">
      <c r="A247" s="16" t="s">
        <v>7</v>
      </c>
      <c r="C247" s="17">
        <v>63.141197993681899</v>
      </c>
      <c r="D247" s="17">
        <v>64.543228434950905</v>
      </c>
      <c r="E247" s="17">
        <v>128.57617858270561</v>
      </c>
      <c r="F247" s="17">
        <v>61.8</v>
      </c>
      <c r="G247" s="17">
        <v>62.762506405168899</v>
      </c>
      <c r="H247" s="17"/>
    </row>
    <row r="248" spans="1:8" x14ac:dyDescent="0.25">
      <c r="A248" s="1" t="s">
        <v>12</v>
      </c>
      <c r="C248" s="18"/>
      <c r="D248" s="18"/>
      <c r="E248" s="18"/>
      <c r="F248" s="18"/>
      <c r="G248" s="18"/>
      <c r="H248" s="18"/>
    </row>
    <row r="249" spans="1:8" ht="26.25" x14ac:dyDescent="0.25">
      <c r="A249" s="6" t="s">
        <v>24</v>
      </c>
      <c r="C249" s="14"/>
      <c r="D249" s="14"/>
      <c r="E249" s="14"/>
      <c r="F249" s="14"/>
      <c r="G249" s="14"/>
      <c r="H249" s="14"/>
    </row>
    <row r="250" spans="1:8" x14ac:dyDescent="0.25">
      <c r="A250" s="16" t="s">
        <v>4</v>
      </c>
      <c r="C250" s="25">
        <v>11.4790979930736</v>
      </c>
      <c r="D250" s="25">
        <v>12.2887431605613</v>
      </c>
      <c r="E250" s="25">
        <v>30.4732332740688</v>
      </c>
      <c r="F250" s="25">
        <v>20.399999999999999</v>
      </c>
      <c r="G250" s="25">
        <v>13.211462795720299</v>
      </c>
      <c r="H250" s="25">
        <v>17.069577059518402</v>
      </c>
    </row>
    <row r="251" spans="1:8" x14ac:dyDescent="0.25">
      <c r="A251" s="16" t="s">
        <v>5</v>
      </c>
      <c r="C251" s="17">
        <v>10.2164869591165</v>
      </c>
      <c r="D251" s="17">
        <v>11.184653543867199</v>
      </c>
      <c r="E251" s="17">
        <v>31.539112249732199</v>
      </c>
      <c r="F251" s="17">
        <v>13.4</v>
      </c>
      <c r="G251" s="17">
        <v>14.699449526491</v>
      </c>
      <c r="H251" s="17"/>
    </row>
    <row r="252" spans="1:8" x14ac:dyDescent="0.25">
      <c r="A252" s="16" t="s">
        <v>6</v>
      </c>
      <c r="C252" s="17">
        <v>10.4789515815336</v>
      </c>
      <c r="D252" s="17">
        <v>11.0452686688634</v>
      </c>
      <c r="E252" s="17">
        <v>29.5196509602868</v>
      </c>
      <c r="F252" s="17">
        <v>14</v>
      </c>
      <c r="G252" s="17">
        <v>16.5519272418151</v>
      </c>
      <c r="H252" s="17"/>
    </row>
    <row r="253" spans="1:8" x14ac:dyDescent="0.25">
      <c r="A253" s="16" t="s">
        <v>7</v>
      </c>
      <c r="C253" s="17">
        <v>11.044941833594599</v>
      </c>
      <c r="D253" s="17">
        <v>11.499438207495199</v>
      </c>
      <c r="E253" s="17">
        <v>29.2860240394706</v>
      </c>
      <c r="F253" s="17">
        <v>15</v>
      </c>
      <c r="G253" s="17">
        <v>17.440964452869899</v>
      </c>
      <c r="H253" s="17"/>
    </row>
    <row r="254" spans="1:8" x14ac:dyDescent="0.25">
      <c r="A254" s="1" t="s">
        <v>12</v>
      </c>
      <c r="C254" s="18"/>
      <c r="D254" s="18"/>
      <c r="E254" s="18"/>
      <c r="F254" s="18"/>
      <c r="G254" s="18"/>
      <c r="H254" s="18"/>
    </row>
    <row r="255" spans="1:8" x14ac:dyDescent="0.25">
      <c r="A255" s="6" t="s">
        <v>25</v>
      </c>
      <c r="C255" s="14"/>
      <c r="D255" s="14"/>
      <c r="E255" s="14"/>
      <c r="F255" s="14"/>
      <c r="G255" s="14"/>
      <c r="H255" s="14"/>
    </row>
    <row r="256" spans="1:8" x14ac:dyDescent="0.25">
      <c r="A256" s="16" t="s">
        <v>4</v>
      </c>
      <c r="C256" s="25">
        <v>29.567758124505399</v>
      </c>
      <c r="D256" s="25">
        <v>40.766722023298897</v>
      </c>
      <c r="E256" s="25">
        <v>63.042998213610602</v>
      </c>
      <c r="F256" s="25">
        <v>125.2</v>
      </c>
      <c r="G256" s="25">
        <v>68.831595168080696</v>
      </c>
      <c r="H256" s="25">
        <v>70.648493145355303</v>
      </c>
    </row>
    <row r="257" spans="1:8" x14ac:dyDescent="0.25">
      <c r="A257" s="16" t="s">
        <v>5</v>
      </c>
      <c r="C257" s="17">
        <v>31.856951272407699</v>
      </c>
      <c r="D257" s="17">
        <v>55.170122407811498</v>
      </c>
      <c r="E257" s="17">
        <v>97.561247081564403</v>
      </c>
      <c r="F257" s="17">
        <v>70.900000000000006</v>
      </c>
      <c r="G257" s="17">
        <v>68.821612253544103</v>
      </c>
      <c r="H257" s="17"/>
    </row>
    <row r="258" spans="1:8" x14ac:dyDescent="0.25">
      <c r="A258" s="16" t="s">
        <v>6</v>
      </c>
      <c r="C258" s="17">
        <v>35.278221652403403</v>
      </c>
      <c r="D258" s="17">
        <v>53.3588200655701</v>
      </c>
      <c r="E258" s="17">
        <v>97.348476259310004</v>
      </c>
      <c r="F258" s="17">
        <v>64.5</v>
      </c>
      <c r="G258" s="17">
        <v>70.892155760333793</v>
      </c>
      <c r="H258" s="17"/>
    </row>
    <row r="259" spans="1:8" x14ac:dyDescent="0.25">
      <c r="A259" s="16" t="s">
        <v>7</v>
      </c>
      <c r="C259" s="17">
        <v>39.010195730473001</v>
      </c>
      <c r="D259" s="17">
        <v>51.932765684965297</v>
      </c>
      <c r="E259" s="17">
        <v>99.371166261954997</v>
      </c>
      <c r="F259" s="17">
        <v>63.8</v>
      </c>
      <c r="G259" s="17">
        <v>71.705674246163795</v>
      </c>
      <c r="H259" s="17"/>
    </row>
    <row r="260" spans="1:8" x14ac:dyDescent="0.25">
      <c r="A260" s="1" t="s">
        <v>12</v>
      </c>
      <c r="C260" s="18"/>
      <c r="D260" s="18"/>
      <c r="E260" s="18"/>
      <c r="F260" s="18"/>
      <c r="G260" s="18"/>
      <c r="H260" s="18"/>
    </row>
    <row r="261" spans="1:8" x14ac:dyDescent="0.25">
      <c r="A261" s="6" t="s">
        <v>26</v>
      </c>
      <c r="C261" s="14"/>
      <c r="D261" s="14"/>
      <c r="E261" s="14"/>
      <c r="F261" s="14"/>
      <c r="G261" s="14"/>
      <c r="H261" s="14"/>
    </row>
    <row r="262" spans="1:8" x14ac:dyDescent="0.25">
      <c r="A262" s="16" t="s">
        <v>4</v>
      </c>
      <c r="C262" s="25">
        <v>73.923358954094795</v>
      </c>
      <c r="D262" s="25">
        <v>72.150997863684495</v>
      </c>
      <c r="E262" s="25">
        <v>185.575000518613</v>
      </c>
      <c r="F262" s="25">
        <v>180.8</v>
      </c>
      <c r="G262" s="25">
        <v>98.664472187853505</v>
      </c>
      <c r="H262" s="25">
        <v>106.729760967448</v>
      </c>
    </row>
    <row r="263" spans="1:8" x14ac:dyDescent="0.25">
      <c r="A263" s="16" t="s">
        <v>5</v>
      </c>
      <c r="C263" s="17">
        <v>66.296209057584306</v>
      </c>
      <c r="D263" s="17">
        <v>83.093946961579903</v>
      </c>
      <c r="E263" s="17">
        <v>189.65631125995</v>
      </c>
      <c r="F263" s="17">
        <v>99.3</v>
      </c>
      <c r="G263" s="17">
        <v>100.94240925248999</v>
      </c>
      <c r="H263" s="17"/>
    </row>
    <row r="264" spans="1:8" x14ac:dyDescent="0.25">
      <c r="A264" s="16" t="s">
        <v>6</v>
      </c>
      <c r="C264" s="17">
        <v>63.136536072827603</v>
      </c>
      <c r="D264" s="17">
        <v>80.484609202026604</v>
      </c>
      <c r="E264" s="17">
        <v>197.6348297607376</v>
      </c>
      <c r="F264" s="17">
        <v>101.7</v>
      </c>
      <c r="G264" s="17">
        <v>103.071351319613</v>
      </c>
      <c r="H264" s="17"/>
    </row>
    <row r="265" spans="1:8" x14ac:dyDescent="0.25">
      <c r="A265" s="16" t="s">
        <v>7</v>
      </c>
      <c r="C265" s="17">
        <v>63.546040682595802</v>
      </c>
      <c r="D265" s="17">
        <v>88.305846437593999</v>
      </c>
      <c r="E265" s="17">
        <v>201.69404765458</v>
      </c>
      <c r="F265" s="17">
        <v>103.8</v>
      </c>
      <c r="G265" s="17">
        <v>103.58149655017201</v>
      </c>
      <c r="H265" s="17"/>
    </row>
    <row r="266" spans="1:8" x14ac:dyDescent="0.25">
      <c r="A266" s="1" t="s">
        <v>12</v>
      </c>
      <c r="C266" s="18"/>
      <c r="D266" s="18"/>
      <c r="E266" s="18"/>
      <c r="F266" s="18"/>
      <c r="G266" s="18"/>
      <c r="H266" s="18"/>
    </row>
    <row r="267" spans="1:8" x14ac:dyDescent="0.25">
      <c r="A267" s="6" t="s">
        <v>27</v>
      </c>
      <c r="C267" s="14"/>
      <c r="D267" s="14"/>
      <c r="E267" s="14"/>
      <c r="F267" s="14"/>
      <c r="G267" s="14"/>
      <c r="H267" s="14"/>
    </row>
    <row r="268" spans="1:8" x14ac:dyDescent="0.25">
      <c r="A268" s="16" t="s">
        <v>4</v>
      </c>
      <c r="C268" s="25">
        <v>60.077490740759998</v>
      </c>
      <c r="D268" s="25">
        <v>58.994395620749799</v>
      </c>
      <c r="E268" s="25">
        <v>128.0997255727286</v>
      </c>
      <c r="F268" s="25">
        <v>117.2</v>
      </c>
      <c r="G268" s="25">
        <v>58.617956515850601</v>
      </c>
      <c r="H268" s="25">
        <v>63.504598987191201</v>
      </c>
    </row>
    <row r="269" spans="1:8" x14ac:dyDescent="0.25">
      <c r="A269" s="16" t="s">
        <v>5</v>
      </c>
      <c r="C269" s="17">
        <v>59.869195780674097</v>
      </c>
      <c r="D269" s="17">
        <v>59.173124698680802</v>
      </c>
      <c r="E269" s="17">
        <v>129.9698236106544</v>
      </c>
      <c r="F269" s="17">
        <v>60.1</v>
      </c>
      <c r="G269" s="17">
        <v>60.1789308452597</v>
      </c>
      <c r="H269" s="17"/>
    </row>
    <row r="270" spans="1:8" x14ac:dyDescent="0.25">
      <c r="A270" s="16" t="s">
        <v>6</v>
      </c>
      <c r="C270" s="17">
        <v>59.567601355095803</v>
      </c>
      <c r="D270" s="17">
        <v>59.767345838513897</v>
      </c>
      <c r="E270" s="17">
        <v>131.26377070846621</v>
      </c>
      <c r="F270" s="17">
        <v>62.1</v>
      </c>
      <c r="G270" s="17">
        <v>61.068948160381197</v>
      </c>
      <c r="H270" s="17"/>
    </row>
    <row r="271" spans="1:8" x14ac:dyDescent="0.25">
      <c r="A271" s="16" t="s">
        <v>7</v>
      </c>
      <c r="C271" s="17">
        <v>59.211663125330901</v>
      </c>
      <c r="D271" s="17">
        <v>60.451266361175698</v>
      </c>
      <c r="E271" s="17">
        <v>132.48821919137859</v>
      </c>
      <c r="F271" s="17">
        <v>63.2</v>
      </c>
      <c r="G271" s="17">
        <v>62.4329824906022</v>
      </c>
      <c r="H271" s="17"/>
    </row>
    <row r="272" spans="1:8" x14ac:dyDescent="0.25">
      <c r="A272" s="1" t="s">
        <v>12</v>
      </c>
      <c r="C272" s="18"/>
      <c r="D272" s="18"/>
      <c r="E272" s="18"/>
      <c r="F272" s="18"/>
      <c r="G272" s="18"/>
      <c r="H272" s="18"/>
    </row>
    <row r="273" spans="1:8" x14ac:dyDescent="0.25">
      <c r="A273" s="6" t="s">
        <v>28</v>
      </c>
      <c r="C273" s="14"/>
      <c r="D273" s="14"/>
      <c r="E273" s="14"/>
      <c r="F273" s="14"/>
      <c r="G273" s="14"/>
      <c r="H273" s="14"/>
    </row>
    <row r="274" spans="1:8" x14ac:dyDescent="0.25">
      <c r="A274" s="16" t="s">
        <v>4</v>
      </c>
      <c r="C274" s="25">
        <v>16.312012477827199</v>
      </c>
      <c r="D274" s="25">
        <v>17.1039884988982</v>
      </c>
      <c r="E274" s="25">
        <v>33.253033751453202</v>
      </c>
      <c r="F274" s="25">
        <v>39.200000000000003</v>
      </c>
      <c r="G274" s="25">
        <v>20.414376068777699</v>
      </c>
      <c r="H274" s="25">
        <v>20.863003710612599</v>
      </c>
    </row>
    <row r="275" spans="1:8" x14ac:dyDescent="0.25">
      <c r="A275" s="16" t="s">
        <v>5</v>
      </c>
      <c r="C275" s="17">
        <v>15.3534224781354</v>
      </c>
      <c r="D275" s="17">
        <v>17.436904820464601</v>
      </c>
      <c r="E275" s="17">
        <v>33.9988487805552</v>
      </c>
      <c r="F275" s="17">
        <v>20</v>
      </c>
      <c r="G275" s="17">
        <v>19.9759835851515</v>
      </c>
      <c r="H275" s="17"/>
    </row>
    <row r="276" spans="1:8" x14ac:dyDescent="0.25">
      <c r="A276" s="16" t="s">
        <v>6</v>
      </c>
      <c r="C276" s="17">
        <v>14.4684593969057</v>
      </c>
      <c r="D276" s="17">
        <v>17.117742957787701</v>
      </c>
      <c r="E276" s="17">
        <v>36.184830137779599</v>
      </c>
      <c r="F276" s="17">
        <v>20.100000000000001</v>
      </c>
      <c r="G276" s="17">
        <v>20.282283880260401</v>
      </c>
      <c r="H276" s="17"/>
    </row>
    <row r="277" spans="1:8" x14ac:dyDescent="0.25">
      <c r="A277" s="16" t="s">
        <v>7</v>
      </c>
      <c r="C277" s="17">
        <v>15.548469658097099</v>
      </c>
      <c r="D277" s="17">
        <v>17.3820080935735</v>
      </c>
      <c r="E277" s="17">
        <v>36.086067038183202</v>
      </c>
      <c r="F277" s="17">
        <v>20.100000000000001</v>
      </c>
      <c r="G277" s="17">
        <v>20.456884019030099</v>
      </c>
      <c r="H277" s="17"/>
    </row>
    <row r="278" spans="1:8" x14ac:dyDescent="0.25">
      <c r="A278" s="1" t="s">
        <v>12</v>
      </c>
      <c r="C278" s="18"/>
      <c r="D278" s="18"/>
      <c r="E278" s="18"/>
      <c r="F278" s="18"/>
      <c r="G278" s="18"/>
      <c r="H278" s="18"/>
    </row>
    <row r="279" spans="1:8" x14ac:dyDescent="0.25">
      <c r="A279" s="6" t="s">
        <v>29</v>
      </c>
      <c r="C279" s="14"/>
      <c r="D279" s="14"/>
      <c r="E279" s="14"/>
      <c r="F279" s="14"/>
      <c r="G279" s="14"/>
      <c r="H279" s="14"/>
    </row>
    <row r="280" spans="1:8" x14ac:dyDescent="0.25">
      <c r="A280" s="16" t="s">
        <v>4</v>
      </c>
      <c r="C280" s="25">
        <v>13.352100423406</v>
      </c>
      <c r="D280" s="25">
        <v>10.879876121210501</v>
      </c>
      <c r="E280" s="25">
        <v>19.730072888421841</v>
      </c>
      <c r="F280" s="25">
        <v>34.799999999999997</v>
      </c>
      <c r="G280" s="25">
        <v>19.012188385759799</v>
      </c>
      <c r="H280" s="25">
        <v>21.8037884949978</v>
      </c>
    </row>
    <row r="281" spans="1:8" x14ac:dyDescent="0.25">
      <c r="A281" s="16" t="s">
        <v>5</v>
      </c>
      <c r="C281" s="17">
        <v>9.0303958122896706</v>
      </c>
      <c r="D281" s="17">
        <v>11.0251627176588</v>
      </c>
      <c r="E281" s="17">
        <v>23.715181003943801</v>
      </c>
      <c r="F281" s="17">
        <v>19.3</v>
      </c>
      <c r="G281" s="17">
        <v>19.749185342070199</v>
      </c>
      <c r="H281" s="17"/>
    </row>
    <row r="282" spans="1:8" x14ac:dyDescent="0.25">
      <c r="A282" s="16" t="s">
        <v>6</v>
      </c>
      <c r="C282" s="17">
        <v>8.0389060097198506</v>
      </c>
      <c r="D282" s="17">
        <v>10.1743612920166</v>
      </c>
      <c r="E282" s="17">
        <v>24.239176559393801</v>
      </c>
      <c r="F282" s="17">
        <v>18.8</v>
      </c>
      <c r="G282" s="17">
        <v>19.1207874624683</v>
      </c>
      <c r="H282" s="17"/>
    </row>
    <row r="283" spans="1:8" x14ac:dyDescent="0.25">
      <c r="A283" s="16" t="s">
        <v>7</v>
      </c>
      <c r="C283" s="17">
        <v>6.70953383226996</v>
      </c>
      <c r="D283" s="17">
        <v>10.1299449895852</v>
      </c>
      <c r="E283" s="17">
        <v>24.247404596758798</v>
      </c>
      <c r="F283" s="17">
        <v>22.2</v>
      </c>
      <c r="G283" s="17">
        <v>18.960683871114298</v>
      </c>
      <c r="H283" s="17"/>
    </row>
    <row r="284" spans="1:8" x14ac:dyDescent="0.25">
      <c r="A284" s="1" t="s">
        <v>12</v>
      </c>
      <c r="C284" s="18"/>
      <c r="D284" s="18"/>
      <c r="E284" s="18"/>
      <c r="F284" s="18"/>
      <c r="G284" s="18"/>
      <c r="H284" s="18"/>
    </row>
    <row r="285" spans="1:8" x14ac:dyDescent="0.25">
      <c r="A285" s="6" t="s">
        <v>30</v>
      </c>
      <c r="C285" s="14"/>
      <c r="D285" s="14"/>
      <c r="E285" s="14"/>
      <c r="F285" s="14"/>
      <c r="G285" s="14"/>
      <c r="H285" s="14"/>
    </row>
    <row r="286" spans="1:8" x14ac:dyDescent="0.25">
      <c r="A286" s="16" t="s">
        <v>4</v>
      </c>
      <c r="C286" s="25">
        <v>14.5852960546771</v>
      </c>
      <c r="D286" s="25">
        <v>12.468584273522801</v>
      </c>
      <c r="E286" s="25">
        <v>22.978570732446201</v>
      </c>
      <c r="F286" s="25">
        <v>41.2</v>
      </c>
      <c r="G286" s="25">
        <v>19.848653240992299</v>
      </c>
      <c r="H286" s="25">
        <v>21.529111090697501</v>
      </c>
    </row>
    <row r="287" spans="1:8" x14ac:dyDescent="0.25">
      <c r="A287" s="16" t="s">
        <v>5</v>
      </c>
      <c r="C287" s="17">
        <v>13.023569516740899</v>
      </c>
      <c r="D287" s="17">
        <v>12.463674734493599</v>
      </c>
      <c r="E287" s="17">
        <v>25.232756215256199</v>
      </c>
      <c r="F287" s="17">
        <v>21.3</v>
      </c>
      <c r="G287" s="17">
        <v>21.6295205624684</v>
      </c>
      <c r="H287" s="17"/>
    </row>
    <row r="288" spans="1:8" x14ac:dyDescent="0.25">
      <c r="A288" s="16" t="s">
        <v>6</v>
      </c>
      <c r="C288" s="17">
        <v>14.830486662978901</v>
      </c>
      <c r="D288" s="17">
        <v>12.3928271402142</v>
      </c>
      <c r="E288" s="17">
        <v>27.885621018883199</v>
      </c>
      <c r="F288" s="17">
        <v>20.399999999999999</v>
      </c>
      <c r="G288" s="17">
        <v>22.4948890945081</v>
      </c>
      <c r="H288" s="17"/>
    </row>
    <row r="289" spans="1:8" x14ac:dyDescent="0.25">
      <c r="A289" s="16" t="s">
        <v>7</v>
      </c>
      <c r="C289" s="17">
        <v>12.540269331908201</v>
      </c>
      <c r="D289" s="17">
        <v>12.9473649058336</v>
      </c>
      <c r="E289" s="17">
        <v>29.2917181598342</v>
      </c>
      <c r="F289" s="17">
        <v>20</v>
      </c>
      <c r="G289" s="17">
        <v>22.1594075881968</v>
      </c>
      <c r="H289" s="17"/>
    </row>
    <row r="290" spans="1:8" x14ac:dyDescent="0.25">
      <c r="A290" s="1" t="s">
        <v>12</v>
      </c>
      <c r="C290" s="18"/>
      <c r="D290" s="18"/>
      <c r="E290" s="18"/>
      <c r="F290" s="18"/>
      <c r="G290" s="18"/>
      <c r="H290" s="18"/>
    </row>
    <row r="291" spans="1:8" x14ac:dyDescent="0.25">
      <c r="A291" s="6" t="s">
        <v>31</v>
      </c>
      <c r="C291" s="14"/>
      <c r="D291" s="14"/>
      <c r="E291" s="14"/>
      <c r="F291" s="14"/>
      <c r="G291" s="14"/>
      <c r="H291" s="14"/>
    </row>
    <row r="292" spans="1:8" x14ac:dyDescent="0.25">
      <c r="A292" s="16" t="s">
        <v>4</v>
      </c>
      <c r="C292" s="25">
        <v>7.7704844506666104</v>
      </c>
      <c r="D292" s="25">
        <v>7.9184073932146504</v>
      </c>
      <c r="E292" s="25">
        <v>16.632041025217859</v>
      </c>
      <c r="F292" s="25">
        <v>15.8</v>
      </c>
      <c r="G292" s="25">
        <v>8.0129865209896298</v>
      </c>
      <c r="H292" s="25">
        <v>8.4125491244125197</v>
      </c>
    </row>
    <row r="293" spans="1:8" x14ac:dyDescent="0.25">
      <c r="A293" s="16" t="s">
        <v>5</v>
      </c>
      <c r="C293" s="17">
        <v>7.8171772225500602</v>
      </c>
      <c r="D293" s="17">
        <v>7.9858435544029502</v>
      </c>
      <c r="E293" s="17">
        <v>16.887176865487682</v>
      </c>
      <c r="F293" s="17">
        <v>8</v>
      </c>
      <c r="G293" s="17">
        <v>8.1288374576388804</v>
      </c>
      <c r="H293" s="17"/>
    </row>
    <row r="294" spans="1:8" x14ac:dyDescent="0.25">
      <c r="A294" s="16" t="s">
        <v>6</v>
      </c>
      <c r="C294" s="17">
        <v>7.8565011290141999</v>
      </c>
      <c r="D294" s="17">
        <v>8.0717270396393097</v>
      </c>
      <c r="E294" s="17">
        <v>17.160048572422379</v>
      </c>
      <c r="F294" s="17">
        <v>8.1</v>
      </c>
      <c r="G294" s="17">
        <v>8.2340751405423607</v>
      </c>
      <c r="H294" s="17"/>
    </row>
    <row r="295" spans="1:8" x14ac:dyDescent="0.25">
      <c r="A295" s="16" t="s">
        <v>7</v>
      </c>
      <c r="C295" s="17">
        <v>7.8860569747401801</v>
      </c>
      <c r="D295" s="17">
        <v>8.1757857901667901</v>
      </c>
      <c r="E295" s="17">
        <v>17.451505405359519</v>
      </c>
      <c r="F295" s="17">
        <v>8.1999999999999993</v>
      </c>
      <c r="G295" s="17">
        <v>8.3279718496790291</v>
      </c>
      <c r="H295" s="17"/>
    </row>
    <row r="296" spans="1:8" x14ac:dyDescent="0.25">
      <c r="A296" s="1" t="s">
        <v>12</v>
      </c>
      <c r="C296" s="18"/>
      <c r="D296" s="18"/>
      <c r="E296" s="19"/>
      <c r="F296" s="19"/>
      <c r="G296" s="19"/>
      <c r="H296" s="19"/>
    </row>
    <row r="297" spans="1:8" x14ac:dyDescent="0.25">
      <c r="A297" s="12" t="s">
        <v>9</v>
      </c>
      <c r="C297" s="20"/>
      <c r="D297" s="20"/>
      <c r="E297" s="20"/>
    </row>
    <row r="298" spans="1:8" x14ac:dyDescent="0.25">
      <c r="A298" s="4" t="s">
        <v>10</v>
      </c>
    </row>
    <row r="299" spans="1:8" x14ac:dyDescent="0.25">
      <c r="A299" s="5" t="s">
        <v>32</v>
      </c>
    </row>
    <row r="300" spans="1:8" x14ac:dyDescent="0.25">
      <c r="A300" s="5" t="s">
        <v>33</v>
      </c>
    </row>
  </sheetData>
  <mergeCells count="2">
    <mergeCell ref="C157:H157"/>
    <mergeCell ref="C6:H6"/>
  </mergeCells>
  <pageMargins left="0.25" right="0.25" top="0.5" bottom="0.5" header="0.3" footer="0.3"/>
  <pageSetup scale="82" fitToHeight="0" orientation="portrait" r:id="rId1"/>
  <rowBreaks count="1" manualBreakCount="1">
    <brk id="2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BZ</vt:lpstr>
      <vt:lpstr>BZ!Print_Area</vt:lpstr>
      <vt:lpstr>BZ!Print_Titles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2022-09-09T17:17:13Z</cp:lastPrinted>
  <dcterms:created xsi:type="dcterms:W3CDTF">2012-03-29T19:11:09Z</dcterms:created>
  <dcterms:modified xsi:type="dcterms:W3CDTF">2025-09-08T15:31:02Z</dcterms:modified>
</cp:coreProperties>
</file>