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National Accounts\QuarterlyGDP\"/>
    </mc:Choice>
  </mc:AlternateContent>
  <bookViews>
    <workbookView xWindow="240" yWindow="90" windowWidth="24795" windowHeight="12270"/>
  </bookViews>
  <sheets>
    <sheet name="BZ$" sheetId="5" r:id="rId1"/>
  </sheets>
  <definedNames>
    <definedName name="_xlnm.Print_Area" localSheetId="0">'BZ$'!$A$153:$E$300</definedName>
    <definedName name="_xlnm.Print_Titles" localSheetId="0">'BZ$'!$153:$158</definedName>
  </definedNames>
  <calcPr calcId="162913" fullCalcOnLoad="1"/>
</workbook>
</file>

<file path=xl/calcChain.xml><?xml version="1.0" encoding="utf-8"?>
<calcChain xmlns="http://schemas.openxmlformats.org/spreadsheetml/2006/main">
  <c r="D9" i="5" l="1"/>
  <c r="E9" i="5"/>
  <c r="F9" i="5"/>
  <c r="G9" i="5"/>
  <c r="H9" i="5"/>
  <c r="C10" i="5"/>
  <c r="D10" i="5"/>
  <c r="E10" i="5"/>
  <c r="F10" i="5"/>
  <c r="G10" i="5"/>
  <c r="C11" i="5"/>
  <c r="D11" i="5"/>
  <c r="E11" i="5"/>
  <c r="F11" i="5"/>
  <c r="G11" i="5"/>
  <c r="C12" i="5"/>
  <c r="D12" i="5"/>
  <c r="E12" i="5"/>
  <c r="F12" i="5"/>
  <c r="G12" i="5"/>
  <c r="D15" i="5"/>
  <c r="E15" i="5"/>
  <c r="F15" i="5"/>
  <c r="G15" i="5"/>
  <c r="H15" i="5"/>
  <c r="C16" i="5"/>
  <c r="D16" i="5"/>
  <c r="E16" i="5"/>
  <c r="F16" i="5"/>
  <c r="G16" i="5"/>
  <c r="C17" i="5"/>
  <c r="D17" i="5"/>
  <c r="E17" i="5"/>
  <c r="F17" i="5"/>
  <c r="G17" i="5"/>
  <c r="C18" i="5"/>
  <c r="D18" i="5"/>
  <c r="E18" i="5"/>
  <c r="F18" i="5"/>
  <c r="G18" i="5"/>
  <c r="D21" i="5"/>
  <c r="E21" i="5"/>
  <c r="F21" i="5"/>
  <c r="G21" i="5"/>
  <c r="H21" i="5"/>
  <c r="C22" i="5"/>
  <c r="D22" i="5"/>
  <c r="E22" i="5"/>
  <c r="F22" i="5"/>
  <c r="G22" i="5"/>
  <c r="C23" i="5"/>
  <c r="D23" i="5"/>
  <c r="E23" i="5"/>
  <c r="F23" i="5"/>
  <c r="G23" i="5"/>
  <c r="C24" i="5"/>
  <c r="D24" i="5"/>
  <c r="E24" i="5"/>
  <c r="F24" i="5"/>
  <c r="G24" i="5"/>
  <c r="D27" i="5"/>
  <c r="E27" i="5"/>
  <c r="F27" i="5"/>
  <c r="G27" i="5"/>
  <c r="H27" i="5"/>
  <c r="C28" i="5"/>
  <c r="D28" i="5"/>
  <c r="E28" i="5"/>
  <c r="F28" i="5"/>
  <c r="G28" i="5"/>
  <c r="C29" i="5"/>
  <c r="D29" i="5"/>
  <c r="E29" i="5"/>
  <c r="F29" i="5"/>
  <c r="G29" i="5"/>
  <c r="C30" i="5"/>
  <c r="D30" i="5"/>
  <c r="E30" i="5"/>
  <c r="F30" i="5"/>
  <c r="G30" i="5"/>
  <c r="D33" i="5"/>
  <c r="E33" i="5"/>
  <c r="F33" i="5"/>
  <c r="G33" i="5"/>
  <c r="H33" i="5"/>
  <c r="C34" i="5"/>
  <c r="D34" i="5"/>
  <c r="E34" i="5"/>
  <c r="F34" i="5"/>
  <c r="G34" i="5"/>
  <c r="C35" i="5"/>
  <c r="D35" i="5"/>
  <c r="E35" i="5"/>
  <c r="F35" i="5"/>
  <c r="G35" i="5"/>
  <c r="C36" i="5"/>
  <c r="D36" i="5"/>
  <c r="E36" i="5"/>
  <c r="F36" i="5"/>
  <c r="G36" i="5"/>
  <c r="D39" i="5"/>
  <c r="E39" i="5"/>
  <c r="F39" i="5"/>
  <c r="G39" i="5"/>
  <c r="H39" i="5"/>
  <c r="C40" i="5"/>
  <c r="D40" i="5"/>
  <c r="E40" i="5"/>
  <c r="F40" i="5"/>
  <c r="G40" i="5"/>
  <c r="C41" i="5"/>
  <c r="D41" i="5"/>
  <c r="E41" i="5"/>
  <c r="F41" i="5"/>
  <c r="G41" i="5"/>
  <c r="C42" i="5"/>
  <c r="D42" i="5"/>
  <c r="E42" i="5"/>
  <c r="F42" i="5"/>
  <c r="G42" i="5"/>
  <c r="D45" i="5"/>
  <c r="E45" i="5"/>
  <c r="F45" i="5"/>
  <c r="G45" i="5"/>
  <c r="H45" i="5"/>
  <c r="C46" i="5"/>
  <c r="D46" i="5"/>
  <c r="E46" i="5"/>
  <c r="F46" i="5"/>
  <c r="G46" i="5"/>
  <c r="C47" i="5"/>
  <c r="D47" i="5"/>
  <c r="E47" i="5"/>
  <c r="F47" i="5"/>
  <c r="G47" i="5"/>
  <c r="C48" i="5"/>
  <c r="D48" i="5"/>
  <c r="E48" i="5"/>
  <c r="F48" i="5"/>
  <c r="G48" i="5"/>
  <c r="D51" i="5"/>
  <c r="E51" i="5"/>
  <c r="F51" i="5"/>
  <c r="G51" i="5"/>
  <c r="H51" i="5"/>
  <c r="C52" i="5"/>
  <c r="D52" i="5"/>
  <c r="E52" i="5"/>
  <c r="F52" i="5"/>
  <c r="G52" i="5"/>
  <c r="C53" i="5"/>
  <c r="D53" i="5"/>
  <c r="E53" i="5"/>
  <c r="F53" i="5"/>
  <c r="G53" i="5"/>
  <c r="C54" i="5"/>
  <c r="D54" i="5"/>
  <c r="E54" i="5"/>
  <c r="F54" i="5"/>
  <c r="G54" i="5"/>
  <c r="D57" i="5"/>
  <c r="E57" i="5"/>
  <c r="F57" i="5"/>
  <c r="G57" i="5"/>
  <c r="H57" i="5"/>
  <c r="C58" i="5"/>
  <c r="D58" i="5"/>
  <c r="E58" i="5"/>
  <c r="F58" i="5"/>
  <c r="G58" i="5"/>
  <c r="C59" i="5"/>
  <c r="D59" i="5"/>
  <c r="E59" i="5"/>
  <c r="F59" i="5"/>
  <c r="G59" i="5"/>
  <c r="C60" i="5"/>
  <c r="D60" i="5"/>
  <c r="E60" i="5"/>
  <c r="F60" i="5"/>
  <c r="G60" i="5"/>
  <c r="D63" i="5"/>
  <c r="E63" i="5"/>
  <c r="F63" i="5"/>
  <c r="G63" i="5"/>
  <c r="H63" i="5"/>
  <c r="C64" i="5"/>
  <c r="D64" i="5"/>
  <c r="E64" i="5"/>
  <c r="F64" i="5"/>
  <c r="G64" i="5"/>
  <c r="C65" i="5"/>
  <c r="D65" i="5"/>
  <c r="E65" i="5"/>
  <c r="F65" i="5"/>
  <c r="G65" i="5"/>
  <c r="C66" i="5"/>
  <c r="D66" i="5"/>
  <c r="E66" i="5"/>
  <c r="F66" i="5"/>
  <c r="G66" i="5"/>
  <c r="D69" i="5"/>
  <c r="E69" i="5"/>
  <c r="F69" i="5"/>
  <c r="G69" i="5"/>
  <c r="H69" i="5"/>
  <c r="C70" i="5"/>
  <c r="D70" i="5"/>
  <c r="E70" i="5"/>
  <c r="F70" i="5"/>
  <c r="G70" i="5"/>
  <c r="C71" i="5"/>
  <c r="D71" i="5"/>
  <c r="E71" i="5"/>
  <c r="F71" i="5"/>
  <c r="G71" i="5"/>
  <c r="C72" i="5"/>
  <c r="D72" i="5"/>
  <c r="E72" i="5"/>
  <c r="F72" i="5"/>
  <c r="G72" i="5"/>
  <c r="D75" i="5"/>
  <c r="E75" i="5"/>
  <c r="F75" i="5"/>
  <c r="G75" i="5"/>
  <c r="H75" i="5"/>
  <c r="C76" i="5"/>
  <c r="D76" i="5"/>
  <c r="E76" i="5"/>
  <c r="F76" i="5"/>
  <c r="G76" i="5"/>
  <c r="C77" i="5"/>
  <c r="D77" i="5"/>
  <c r="E77" i="5"/>
  <c r="F77" i="5"/>
  <c r="G77" i="5"/>
  <c r="C78" i="5"/>
  <c r="D78" i="5"/>
  <c r="E78" i="5"/>
  <c r="F78" i="5"/>
  <c r="G78" i="5"/>
  <c r="D81" i="5"/>
  <c r="E81" i="5"/>
  <c r="F81" i="5"/>
  <c r="G81" i="5"/>
  <c r="H81" i="5"/>
  <c r="C82" i="5"/>
  <c r="D82" i="5"/>
  <c r="E82" i="5"/>
  <c r="F82" i="5"/>
  <c r="G82" i="5"/>
  <c r="C83" i="5"/>
  <c r="D83" i="5"/>
  <c r="E83" i="5"/>
  <c r="F83" i="5"/>
  <c r="G83" i="5"/>
  <c r="C84" i="5"/>
  <c r="D84" i="5"/>
  <c r="E84" i="5"/>
  <c r="F84" i="5"/>
  <c r="G84" i="5"/>
  <c r="D87" i="5"/>
  <c r="E87" i="5"/>
  <c r="F87" i="5"/>
  <c r="G87" i="5"/>
  <c r="H87" i="5"/>
  <c r="C88" i="5"/>
  <c r="D88" i="5"/>
  <c r="E88" i="5"/>
  <c r="F88" i="5"/>
  <c r="G88" i="5"/>
  <c r="C89" i="5"/>
  <c r="D89" i="5"/>
  <c r="E89" i="5"/>
  <c r="F89" i="5"/>
  <c r="G89" i="5"/>
  <c r="C90" i="5"/>
  <c r="D90" i="5"/>
  <c r="E90" i="5"/>
  <c r="F90" i="5"/>
  <c r="G90" i="5"/>
  <c r="D93" i="5"/>
  <c r="E93" i="5"/>
  <c r="F93" i="5"/>
  <c r="G93" i="5"/>
  <c r="H93" i="5"/>
  <c r="C94" i="5"/>
  <c r="D94" i="5"/>
  <c r="E94" i="5"/>
  <c r="F94" i="5"/>
  <c r="G94" i="5"/>
  <c r="C95" i="5"/>
  <c r="D95" i="5"/>
  <c r="E95" i="5"/>
  <c r="F95" i="5"/>
  <c r="G95" i="5"/>
  <c r="C96" i="5"/>
  <c r="D96" i="5"/>
  <c r="E96" i="5"/>
  <c r="F96" i="5"/>
  <c r="G96" i="5"/>
  <c r="D99" i="5"/>
  <c r="E99" i="5"/>
  <c r="F99" i="5"/>
  <c r="G99" i="5"/>
  <c r="H99" i="5"/>
  <c r="C100" i="5"/>
  <c r="D100" i="5"/>
  <c r="E100" i="5"/>
  <c r="F100" i="5"/>
  <c r="G100" i="5"/>
  <c r="C101" i="5"/>
  <c r="D101" i="5"/>
  <c r="E101" i="5"/>
  <c r="F101" i="5"/>
  <c r="G101" i="5"/>
  <c r="C102" i="5"/>
  <c r="D102" i="5"/>
  <c r="E102" i="5"/>
  <c r="F102" i="5"/>
  <c r="G102" i="5"/>
  <c r="D105" i="5"/>
  <c r="E105" i="5"/>
  <c r="F105" i="5"/>
  <c r="G105" i="5"/>
  <c r="H105" i="5"/>
  <c r="C106" i="5"/>
  <c r="D106" i="5"/>
  <c r="E106" i="5"/>
  <c r="F106" i="5"/>
  <c r="G106" i="5"/>
  <c r="C107" i="5"/>
  <c r="D107" i="5"/>
  <c r="E107" i="5"/>
  <c r="F107" i="5"/>
  <c r="G107" i="5"/>
  <c r="C108" i="5"/>
  <c r="D108" i="5"/>
  <c r="E108" i="5"/>
  <c r="F108" i="5"/>
  <c r="G108" i="5"/>
  <c r="D111" i="5"/>
  <c r="E111" i="5"/>
  <c r="F111" i="5"/>
  <c r="G111" i="5"/>
  <c r="H111" i="5"/>
  <c r="C112" i="5"/>
  <c r="D112" i="5"/>
  <c r="E112" i="5"/>
  <c r="F112" i="5"/>
  <c r="G112" i="5"/>
  <c r="C113" i="5"/>
  <c r="D113" i="5"/>
  <c r="E113" i="5"/>
  <c r="F113" i="5"/>
  <c r="G113" i="5"/>
  <c r="C114" i="5"/>
  <c r="D114" i="5"/>
  <c r="E114" i="5"/>
  <c r="F114" i="5"/>
  <c r="G114" i="5"/>
  <c r="D117" i="5"/>
  <c r="E117" i="5"/>
  <c r="F117" i="5"/>
  <c r="G117" i="5"/>
  <c r="H117" i="5"/>
  <c r="C118" i="5"/>
  <c r="D118" i="5"/>
  <c r="E118" i="5"/>
  <c r="F118" i="5"/>
  <c r="G118" i="5"/>
  <c r="C119" i="5"/>
  <c r="D119" i="5"/>
  <c r="E119" i="5"/>
  <c r="F119" i="5"/>
  <c r="G119" i="5"/>
  <c r="C120" i="5"/>
  <c r="D120" i="5"/>
  <c r="E120" i="5"/>
  <c r="F120" i="5"/>
  <c r="G120" i="5"/>
  <c r="D123" i="5"/>
  <c r="E123" i="5"/>
  <c r="F123" i="5"/>
  <c r="G123" i="5"/>
  <c r="H123" i="5"/>
  <c r="C124" i="5"/>
  <c r="D124" i="5"/>
  <c r="E124" i="5"/>
  <c r="F124" i="5"/>
  <c r="G124" i="5"/>
  <c r="C125" i="5"/>
  <c r="D125" i="5"/>
  <c r="E125" i="5"/>
  <c r="F125" i="5"/>
  <c r="G125" i="5"/>
  <c r="C126" i="5"/>
  <c r="D126" i="5"/>
  <c r="E126" i="5"/>
  <c r="F126" i="5"/>
  <c r="G126" i="5"/>
  <c r="D129" i="5"/>
  <c r="E129" i="5"/>
  <c r="F129" i="5"/>
  <c r="G129" i="5"/>
  <c r="H129" i="5"/>
  <c r="C130" i="5"/>
  <c r="D130" i="5"/>
  <c r="E130" i="5"/>
  <c r="F130" i="5"/>
  <c r="G130" i="5"/>
  <c r="C131" i="5"/>
  <c r="D131" i="5"/>
  <c r="E131" i="5"/>
  <c r="F131" i="5"/>
  <c r="G131" i="5"/>
  <c r="C132" i="5"/>
  <c r="D132" i="5"/>
  <c r="E132" i="5"/>
  <c r="F132" i="5"/>
  <c r="G132" i="5"/>
  <c r="D135" i="5"/>
  <c r="E135" i="5"/>
  <c r="F135" i="5"/>
  <c r="G135" i="5"/>
  <c r="H135" i="5"/>
  <c r="C136" i="5"/>
  <c r="D136" i="5"/>
  <c r="E136" i="5"/>
  <c r="F136" i="5"/>
  <c r="G136" i="5"/>
  <c r="C137" i="5"/>
  <c r="D137" i="5"/>
  <c r="E137" i="5"/>
  <c r="F137" i="5"/>
  <c r="G137" i="5"/>
  <c r="C138" i="5"/>
  <c r="D138" i="5"/>
  <c r="E138" i="5"/>
  <c r="F138" i="5"/>
  <c r="G138" i="5"/>
  <c r="D141" i="5"/>
  <c r="E141" i="5"/>
  <c r="F141" i="5"/>
  <c r="G141" i="5"/>
  <c r="H141" i="5"/>
  <c r="C142" i="5"/>
  <c r="D142" i="5"/>
  <c r="E142" i="5"/>
  <c r="F142" i="5"/>
  <c r="G142" i="5"/>
  <c r="C143" i="5"/>
  <c r="D143" i="5"/>
  <c r="E143" i="5"/>
  <c r="F143" i="5"/>
  <c r="G143" i="5"/>
  <c r="C144" i="5"/>
  <c r="D144" i="5"/>
  <c r="E144" i="5"/>
  <c r="F144" i="5"/>
  <c r="G144" i="5"/>
</calcChain>
</file>

<file path=xl/sharedStrings.xml><?xml version="1.0" encoding="utf-8"?>
<sst xmlns="http://schemas.openxmlformats.org/spreadsheetml/2006/main" count="294" uniqueCount="40">
  <si>
    <t>Industry</t>
  </si>
  <si>
    <t>Taxes Less Subsidies on Products</t>
  </si>
  <si>
    <t>Total Value Added at Basic Prices</t>
  </si>
  <si>
    <t>Construction</t>
  </si>
  <si>
    <t>Q1</t>
  </si>
  <si>
    <t>Q2</t>
  </si>
  <si>
    <t>Q3</t>
  </si>
  <si>
    <t>Q4</t>
  </si>
  <si>
    <t>BZ$ Millions</t>
  </si>
  <si>
    <t xml:space="preserve">NOTES: </t>
  </si>
  <si>
    <t>*  Total Gross Domestic Product at Market Prices, is the sum of:   Total Value Added at Basic Prices and Taxes Less Subsidies on Products</t>
  </si>
  <si>
    <t>Gross Domestic Product at Market Prices*</t>
  </si>
  <si>
    <t>Annual</t>
  </si>
  <si>
    <t>Agriculture, Forestry &amp; Fishing</t>
  </si>
  <si>
    <t>Mining</t>
  </si>
  <si>
    <t>Manufacturing</t>
  </si>
  <si>
    <t xml:space="preserve">Electricity </t>
  </si>
  <si>
    <t>Water Supply</t>
  </si>
  <si>
    <t>Wholesale &amp; Retail Trade</t>
  </si>
  <si>
    <t>Transportation</t>
  </si>
  <si>
    <t>Accommodation &amp; Food Services</t>
  </si>
  <si>
    <t>Information &amp; Communication</t>
  </si>
  <si>
    <t>Financial &amp; Insurance Services</t>
  </si>
  <si>
    <t>Real Estate Activities</t>
  </si>
  <si>
    <t>Professional, Scientific &amp; Technical Services</t>
  </si>
  <si>
    <t>Administrative &amp; Support Services</t>
  </si>
  <si>
    <t>Public Administration &amp; Defence</t>
  </si>
  <si>
    <t>Education</t>
  </si>
  <si>
    <t>Human Health &amp; Social Work</t>
  </si>
  <si>
    <t>Arts, entertainment, recreation</t>
  </si>
  <si>
    <t>Other service activities</t>
  </si>
  <si>
    <t>Activities of households as employers</t>
  </si>
  <si>
    <t>In some cases, the sum of the quarters differs from the total.</t>
  </si>
  <si>
    <t>1  Financial Intermediation Services Indirectly Measured</t>
  </si>
  <si>
    <t>BELIZE</t>
  </si>
  <si>
    <t xml:space="preserve">Gross Domestic Product And Value Added (By Industry) At Constant (2014) Prices, </t>
  </si>
  <si>
    <t>Belize</t>
  </si>
  <si>
    <t>Percentage Change (Current Quarter on Previous Quarter)</t>
  </si>
  <si>
    <t>Gross Domestic Product And Value Added (By Industry) At Constant (2014) Prices</t>
  </si>
  <si>
    <t>Jan 2020 -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</si>
</sst>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99999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/>
    <xf numFmtId="0" fontId="3" fillId="3" borderId="3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5" xfId="0" applyFont="1" applyFill="1" applyBorder="1" applyAlignment="1">
      <alignment horizontal="right" wrapText="1"/>
    </xf>
    <xf numFmtId="0" fontId="4" fillId="0" borderId="7" xfId="0" applyFont="1" applyBorder="1" applyAlignment="1">
      <alignment wrapText="1"/>
    </xf>
    <xf numFmtId="0" fontId="3" fillId="0" borderId="0" xfId="0" applyFont="1" applyBorder="1" applyAlignment="1"/>
    <xf numFmtId="0" fontId="4" fillId="0" borderId="7" xfId="0" applyFont="1" applyFill="1" applyBorder="1" applyAlignment="1">
      <alignment wrapText="1"/>
    </xf>
    <xf numFmtId="164" fontId="3" fillId="0" borderId="5" xfId="0" applyNumberFormat="1" applyFont="1" applyBorder="1" applyAlignment="1">
      <alignment horizontal="right" wrapText="1"/>
    </xf>
    <xf numFmtId="0" fontId="3" fillId="3" borderId="8" xfId="0" applyFont="1" applyFill="1" applyBorder="1" applyAlignment="1">
      <alignment horizontal="right" wrapText="1"/>
    </xf>
    <xf numFmtId="0" fontId="2" fillId="4" borderId="3" xfId="0" applyFont="1" applyFill="1" applyBorder="1" applyAlignment="1">
      <alignment wrapText="1"/>
    </xf>
    <xf numFmtId="165" fontId="4" fillId="0" borderId="9" xfId="1" applyNumberFormat="1" applyFont="1" applyBorder="1" applyAlignment="1">
      <alignment horizontal="right" wrapText="1"/>
    </xf>
    <xf numFmtId="165" fontId="4" fillId="0" borderId="3" xfId="1" applyNumberFormat="1" applyFont="1" applyBorder="1" applyAlignment="1">
      <alignment horizontal="right" wrapText="1"/>
    </xf>
    <xf numFmtId="165" fontId="3" fillId="0" borderId="5" xfId="1" applyNumberFormat="1" applyFont="1" applyBorder="1" applyAlignment="1">
      <alignment horizontal="right" wrapText="1"/>
    </xf>
    <xf numFmtId="165" fontId="3" fillId="0" borderId="10" xfId="1" applyNumberFormat="1" applyFont="1" applyBorder="1" applyAlignment="1">
      <alignment horizontal="right" wrapText="1"/>
    </xf>
    <xf numFmtId="164" fontId="3" fillId="0" borderId="11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Border="1" applyAlignment="1">
      <alignment horizontal="centerContinuous" wrapText="1"/>
    </xf>
    <xf numFmtId="0" fontId="5" fillId="0" borderId="0" xfId="0" applyFont="1" applyBorder="1" applyAlignment="1">
      <alignment horizontal="left"/>
    </xf>
    <xf numFmtId="165" fontId="4" fillId="0" borderId="3" xfId="1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0"/>
  <sheetViews>
    <sheetView tabSelected="1" workbookViewId="0">
      <selection activeCell="E1" sqref="E1"/>
    </sheetView>
  </sheetViews>
  <sheetFormatPr defaultRowHeight="15" x14ac:dyDescent="0.25"/>
  <cols>
    <col min="1" max="1" width="32.5703125" customWidth="1"/>
    <col min="2" max="2" width="3.140625" customWidth="1"/>
    <col min="3" max="4" width="8.7109375" customWidth="1"/>
  </cols>
  <sheetData>
    <row r="1" spans="1:8" x14ac:dyDescent="0.25">
      <c r="A1" s="22" t="s">
        <v>34</v>
      </c>
      <c r="B1" s="23"/>
      <c r="C1" s="23"/>
      <c r="D1" s="23"/>
      <c r="E1" s="23"/>
      <c r="F1" s="23"/>
      <c r="G1" s="23"/>
      <c r="H1" s="23"/>
    </row>
    <row r="2" spans="1:8" x14ac:dyDescent="0.25">
      <c r="A2" s="25" t="s">
        <v>35</v>
      </c>
      <c r="B2" s="22"/>
      <c r="C2" s="22"/>
      <c r="D2" s="22"/>
      <c r="E2" s="23"/>
      <c r="F2" s="23"/>
      <c r="G2" s="23"/>
      <c r="H2" s="23"/>
    </row>
    <row r="3" spans="1:8" x14ac:dyDescent="0.25">
      <c r="A3" s="22" t="s">
        <v>37</v>
      </c>
      <c r="B3" s="24"/>
      <c r="C3" s="24"/>
      <c r="D3" s="24"/>
      <c r="E3" s="23"/>
      <c r="F3" s="23"/>
      <c r="G3" s="23"/>
      <c r="H3" s="23"/>
    </row>
    <row r="4" spans="1:8" x14ac:dyDescent="0.25">
      <c r="A4" s="22" t="s">
        <v>39</v>
      </c>
      <c r="B4" s="24"/>
      <c r="C4" s="24"/>
      <c r="D4" s="24"/>
      <c r="E4" s="23"/>
      <c r="F4" s="23"/>
      <c r="G4" s="23"/>
      <c r="H4" s="23"/>
    </row>
    <row r="6" spans="1:8" x14ac:dyDescent="0.25">
      <c r="A6" s="1" t="s">
        <v>0</v>
      </c>
      <c r="B6" s="13"/>
      <c r="C6" s="27"/>
      <c r="D6" s="27"/>
      <c r="E6" s="27"/>
      <c r="F6" s="27"/>
      <c r="G6" s="27"/>
      <c r="H6" s="28"/>
    </row>
    <row r="7" spans="1:8" x14ac:dyDescent="0.25">
      <c r="A7" s="8"/>
      <c r="B7" s="9"/>
      <c r="C7" s="15">
        <v>2020</v>
      </c>
      <c r="D7" s="15">
        <v>2021</v>
      </c>
      <c r="E7" s="15">
        <v>2022</v>
      </c>
      <c r="F7" s="15">
        <v>2023</v>
      </c>
      <c r="G7" s="15">
        <v>2024</v>
      </c>
      <c r="H7" s="15">
        <v>2025</v>
      </c>
    </row>
    <row r="8" spans="1:8" ht="26.25" x14ac:dyDescent="0.25">
      <c r="A8" s="6" t="s">
        <v>11</v>
      </c>
      <c r="B8" s="13"/>
      <c r="C8" s="10"/>
      <c r="D8" s="10"/>
      <c r="E8" s="10"/>
      <c r="F8" s="10"/>
      <c r="G8" s="10"/>
      <c r="H8" s="10"/>
    </row>
    <row r="9" spans="1:8" x14ac:dyDescent="0.25">
      <c r="A9" s="16" t="s">
        <v>4</v>
      </c>
      <c r="B9" s="3"/>
      <c r="C9" s="17"/>
      <c r="D9" s="17">
        <f>(D160-C163)/C163*100</f>
        <v>17.714591143206569</v>
      </c>
      <c r="E9" s="17">
        <f>(E160-D163)/D163*100</f>
        <v>7.7343544692517971</v>
      </c>
      <c r="F9" s="17">
        <f>(F160-E163)/E163*100</f>
        <v>100.38599941200361</v>
      </c>
      <c r="G9" s="17">
        <f>(G160-F163)/F163*100</f>
        <v>5.7342417594182749</v>
      </c>
      <c r="H9" s="18">
        <f>(H160-G163)/G163*100</f>
        <v>4.6014144524988403</v>
      </c>
    </row>
    <row r="10" spans="1:8" x14ac:dyDescent="0.25">
      <c r="A10" s="16" t="s">
        <v>5</v>
      </c>
      <c r="B10" s="3"/>
      <c r="C10" s="17">
        <f t="shared" ref="C10:G12" si="0">(C161-C160)/C160*100</f>
        <v>-26.7073284250935</v>
      </c>
      <c r="D10" s="17">
        <f t="shared" si="0"/>
        <v>-1.7590837155766752</v>
      </c>
      <c r="E10" s="17">
        <f t="shared" si="0"/>
        <v>1.3881925130048915</v>
      </c>
      <c r="F10" s="17">
        <f t="shared" si="0"/>
        <v>-50.942701428781845</v>
      </c>
      <c r="G10" s="17">
        <f t="shared" si="0"/>
        <v>-1.6957948261401825</v>
      </c>
      <c r="H10" s="18"/>
    </row>
    <row r="11" spans="1:8" x14ac:dyDescent="0.25">
      <c r="A11" s="16" t="s">
        <v>6</v>
      </c>
      <c r="B11" s="3"/>
      <c r="C11" s="17">
        <f t="shared" si="0"/>
        <v>-2.4529434848008735</v>
      </c>
      <c r="D11" s="17">
        <f t="shared" si="0"/>
        <v>-10.245830583406738</v>
      </c>
      <c r="E11" s="17">
        <f t="shared" si="0"/>
        <v>-8.8922651097059902</v>
      </c>
      <c r="F11" s="17">
        <f t="shared" si="0"/>
        <v>-10.036030626032129</v>
      </c>
      <c r="G11" s="17">
        <f t="shared" si="0"/>
        <v>-14.258398281345164</v>
      </c>
      <c r="H11" s="18"/>
    </row>
    <row r="12" spans="1:8" x14ac:dyDescent="0.25">
      <c r="A12" s="16" t="s">
        <v>7</v>
      </c>
      <c r="B12" s="3"/>
      <c r="C12" s="17">
        <f t="shared" si="0"/>
        <v>15.290363318457628</v>
      </c>
      <c r="D12" s="17">
        <f t="shared" si="0"/>
        <v>15.800406696357951</v>
      </c>
      <c r="E12" s="17">
        <f t="shared" si="0"/>
        <v>12.992105159933724</v>
      </c>
      <c r="F12" s="17">
        <f t="shared" si="0"/>
        <v>14.960367125573629</v>
      </c>
      <c r="G12" s="17">
        <f t="shared" si="0"/>
        <v>15.718536660856868</v>
      </c>
      <c r="H12" s="18"/>
    </row>
    <row r="13" spans="1:8" x14ac:dyDescent="0.25">
      <c r="A13" s="1" t="s">
        <v>12</v>
      </c>
      <c r="B13" s="3"/>
      <c r="C13" s="19"/>
      <c r="D13" s="19"/>
      <c r="E13" s="19"/>
      <c r="F13" s="19"/>
      <c r="G13" s="19"/>
      <c r="H13" s="19"/>
    </row>
    <row r="14" spans="1:8" x14ac:dyDescent="0.25">
      <c r="A14" s="2" t="s">
        <v>1</v>
      </c>
      <c r="B14" s="11"/>
      <c r="C14" s="14"/>
      <c r="D14" s="14"/>
      <c r="E14" s="14"/>
      <c r="F14" s="14"/>
      <c r="G14" s="14"/>
      <c r="H14" s="14"/>
    </row>
    <row r="15" spans="1:8" x14ac:dyDescent="0.25">
      <c r="A15" s="16" t="s">
        <v>4</v>
      </c>
      <c r="B15" s="7"/>
      <c r="C15" s="17"/>
      <c r="D15" s="17">
        <f>(D166-C169)/C169*100</f>
        <v>16.641886674089033</v>
      </c>
      <c r="E15" s="17">
        <f>(E166-D169)/D169*100</f>
        <v>7.7400558166311999</v>
      </c>
      <c r="F15" s="17">
        <f>(F166-E169)/E169*100</f>
        <v>88.920553656846891</v>
      </c>
      <c r="G15" s="17">
        <f>(G166-F169)/F169*100</f>
        <v>8.4644658544823184</v>
      </c>
      <c r="H15" s="18">
        <f>(H166-G169)/G169*100</f>
        <v>3.3803790803429932</v>
      </c>
    </row>
    <row r="16" spans="1:8" x14ac:dyDescent="0.25">
      <c r="A16" s="16" t="s">
        <v>5</v>
      </c>
      <c r="B16" s="7"/>
      <c r="C16" s="17">
        <f t="shared" ref="C16:G18" si="1">(C167-C166)/C166*100</f>
        <v>-29.633048068399255</v>
      </c>
      <c r="D16" s="17">
        <f t="shared" si="1"/>
        <v>2.8818786985175766</v>
      </c>
      <c r="E16" s="17">
        <f t="shared" si="1"/>
        <v>6.6167938804592108</v>
      </c>
      <c r="F16" s="17">
        <f t="shared" si="1"/>
        <v>-49.450867052023121</v>
      </c>
      <c r="G16" s="17">
        <f t="shared" si="1"/>
        <v>-3.9430833666567384</v>
      </c>
      <c r="H16" s="18"/>
    </row>
    <row r="17" spans="1:8" x14ac:dyDescent="0.25">
      <c r="A17" s="16" t="s">
        <v>6</v>
      </c>
      <c r="B17" s="7"/>
      <c r="C17" s="17">
        <f t="shared" si="1"/>
        <v>17.389731356600318</v>
      </c>
      <c r="D17" s="17">
        <f t="shared" si="1"/>
        <v>-0.1237604597496073</v>
      </c>
      <c r="E17" s="17">
        <f t="shared" si="1"/>
        <v>-0.11451278413023556</v>
      </c>
      <c r="F17" s="17">
        <f t="shared" si="1"/>
        <v>2.6300743281875323</v>
      </c>
      <c r="G17" s="17">
        <f t="shared" si="1"/>
        <v>-5.685297745296122</v>
      </c>
      <c r="H17" s="18"/>
    </row>
    <row r="18" spans="1:8" x14ac:dyDescent="0.25">
      <c r="A18" s="16" t="s">
        <v>7</v>
      </c>
      <c r="B18" s="7"/>
      <c r="C18" s="17">
        <f t="shared" si="1"/>
        <v>0.28321363778924924</v>
      </c>
      <c r="D18" s="17">
        <f t="shared" si="1"/>
        <v>10.515764095374028</v>
      </c>
      <c r="E18" s="17">
        <f t="shared" si="1"/>
        <v>4.3787763709584118</v>
      </c>
      <c r="F18" s="17">
        <f t="shared" si="1"/>
        <v>2.4512534818941534</v>
      </c>
      <c r="G18" s="17">
        <f t="shared" si="1"/>
        <v>4.1409866219569542</v>
      </c>
      <c r="H18" s="18"/>
    </row>
    <row r="19" spans="1:8" x14ac:dyDescent="0.25">
      <c r="A19" s="1" t="s">
        <v>12</v>
      </c>
      <c r="B19" s="7"/>
      <c r="C19" s="19"/>
      <c r="D19" s="19"/>
      <c r="E19" s="19"/>
      <c r="F19" s="19"/>
      <c r="G19" s="19"/>
      <c r="H19" s="19"/>
    </row>
    <row r="20" spans="1:8" x14ac:dyDescent="0.25">
      <c r="A20" s="2" t="s">
        <v>2</v>
      </c>
      <c r="B20" s="7"/>
      <c r="C20" s="14"/>
      <c r="D20" s="14"/>
      <c r="E20" s="14"/>
      <c r="F20" s="14"/>
      <c r="G20" s="14"/>
      <c r="H20" s="14"/>
    </row>
    <row r="21" spans="1:8" x14ac:dyDescent="0.25">
      <c r="A21" s="16" t="s">
        <v>4</v>
      </c>
      <c r="B21" s="7"/>
      <c r="C21" s="17"/>
      <c r="D21" s="17">
        <f>(D172-C175)/C175*100</f>
        <v>17.854176566879872</v>
      </c>
      <c r="E21" s="17">
        <f>(E172-D175)/D175*100</f>
        <v>7.7335258894596404</v>
      </c>
      <c r="F21" s="17">
        <f>(F172-E175)/E175*100</f>
        <v>102.17761928121219</v>
      </c>
      <c r="G21" s="17">
        <f>(G172-F175)/F175*100</f>
        <v>5.313697148410415</v>
      </c>
      <c r="H21" s="18">
        <f>(H172-G175)/G175*100</f>
        <v>4.7878209016062403</v>
      </c>
    </row>
    <row r="22" spans="1:8" x14ac:dyDescent="0.25">
      <c r="A22" s="16" t="s">
        <v>5</v>
      </c>
      <c r="B22" s="7"/>
      <c r="C22" s="17">
        <f t="shared" ref="C22:G24" si="2">(C173-C172)/C172*100</f>
        <v>-26.328752382923888</v>
      </c>
      <c r="D22" s="17">
        <f t="shared" si="2"/>
        <v>-2.3567759154599228</v>
      </c>
      <c r="E22" s="17">
        <f t="shared" si="2"/>
        <v>0.62827108821542776</v>
      </c>
      <c r="F22" s="17">
        <f t="shared" si="2"/>
        <v>-51.160533423362594</v>
      </c>
      <c r="G22" s="17">
        <f t="shared" si="2"/>
        <v>-1.3392819361429151</v>
      </c>
      <c r="H22" s="18"/>
    </row>
    <row r="23" spans="1:8" x14ac:dyDescent="0.25">
      <c r="A23" s="16" t="s">
        <v>6</v>
      </c>
      <c r="B23" s="7"/>
      <c r="C23" s="17">
        <f t="shared" si="2"/>
        <v>-4.9053437209671262</v>
      </c>
      <c r="D23" s="17">
        <f t="shared" si="2"/>
        <v>-11.61935269052243</v>
      </c>
      <c r="E23" s="17">
        <f t="shared" si="2"/>
        <v>-10.243939504241956</v>
      </c>
      <c r="F23" s="17">
        <f t="shared" si="2"/>
        <v>-11.950228981249458</v>
      </c>
      <c r="G23" s="17">
        <f t="shared" si="2"/>
        <v>-15.582552858753566</v>
      </c>
      <c r="H23" s="18"/>
    </row>
    <row r="24" spans="1:8" x14ac:dyDescent="0.25">
      <c r="A24" s="16" t="s">
        <v>7</v>
      </c>
      <c r="B24" s="7"/>
      <c r="C24" s="17">
        <f t="shared" si="2"/>
        <v>17.579982967649311</v>
      </c>
      <c r="D24" s="17">
        <f t="shared" si="2"/>
        <v>16.610783381706334</v>
      </c>
      <c r="E24" s="17">
        <f t="shared" si="2"/>
        <v>14.468146086466554</v>
      </c>
      <c r="F24" s="17">
        <f t="shared" si="2"/>
        <v>17.163886162904817</v>
      </c>
      <c r="G24" s="17">
        <f t="shared" si="2"/>
        <v>17.716394673018922</v>
      </c>
      <c r="H24" s="18"/>
    </row>
    <row r="25" spans="1:8" x14ac:dyDescent="0.25">
      <c r="A25" s="1" t="s">
        <v>12</v>
      </c>
      <c r="B25" s="7"/>
      <c r="C25" s="19"/>
      <c r="D25" s="19"/>
      <c r="E25" s="19"/>
      <c r="F25" s="19"/>
      <c r="G25" s="19"/>
      <c r="H25" s="19"/>
    </row>
    <row r="26" spans="1:8" x14ac:dyDescent="0.25">
      <c r="A26" s="6" t="s">
        <v>13</v>
      </c>
      <c r="C26" s="14"/>
      <c r="D26" s="14"/>
      <c r="E26" s="14"/>
      <c r="F26" s="14"/>
      <c r="G26" s="14"/>
      <c r="H26" s="14"/>
    </row>
    <row r="27" spans="1:8" x14ac:dyDescent="0.25">
      <c r="A27" s="16" t="s">
        <v>4</v>
      </c>
      <c r="C27" s="17"/>
      <c r="D27" s="17">
        <f>(D178-C181)/C181*100</f>
        <v>24.130544107517064</v>
      </c>
      <c r="E27" s="17">
        <f>(E178-D181)/D181*100</f>
        <v>-1.1236780898759586</v>
      </c>
      <c r="F27" s="17">
        <f>(F178-E181)/E181*100</f>
        <v>79.949303115369702</v>
      </c>
      <c r="G27" s="17">
        <f>(G178-F181)/F181*100</f>
        <v>-13.248971829762707</v>
      </c>
      <c r="H27" s="18">
        <f>(H178-G181)/G181*100</f>
        <v>-19.814723644564619</v>
      </c>
    </row>
    <row r="28" spans="1:8" x14ac:dyDescent="0.25">
      <c r="A28" s="16" t="s">
        <v>5</v>
      </c>
      <c r="C28" s="17">
        <f t="shared" ref="C28:G30" si="3">(C179-C178)/C178*100</f>
        <v>-50.381711129244302</v>
      </c>
      <c r="D28" s="17">
        <f t="shared" si="3"/>
        <v>-37.978808964118713</v>
      </c>
      <c r="E28" s="17">
        <f t="shared" si="3"/>
        <v>-36.739855353710169</v>
      </c>
      <c r="F28" s="17">
        <f t="shared" si="3"/>
        <v>-68.091844813935083</v>
      </c>
      <c r="G28" s="17">
        <f t="shared" si="3"/>
        <v>-24.803181227003492</v>
      </c>
      <c r="H28" s="18"/>
    </row>
    <row r="29" spans="1:8" x14ac:dyDescent="0.25">
      <c r="A29" s="16" t="s">
        <v>6</v>
      </c>
      <c r="C29" s="17">
        <f t="shared" si="3"/>
        <v>-17.42650575828959</v>
      </c>
      <c r="D29" s="17">
        <f t="shared" si="3"/>
        <v>-31.27742763020056</v>
      </c>
      <c r="E29" s="17">
        <f t="shared" si="3"/>
        <v>-30.35903815640183</v>
      </c>
      <c r="F29" s="17">
        <f t="shared" si="3"/>
        <v>-29.404466501240691</v>
      </c>
      <c r="G29" s="17">
        <f t="shared" si="3"/>
        <v>-36.706508006752628</v>
      </c>
      <c r="H29" s="18"/>
    </row>
    <row r="30" spans="1:8" x14ac:dyDescent="0.25">
      <c r="A30" s="16" t="s">
        <v>7</v>
      </c>
      <c r="C30" s="17">
        <f t="shared" si="3"/>
        <v>113.48888872895391</v>
      </c>
      <c r="D30" s="17">
        <f t="shared" si="3"/>
        <v>123.64455001237098</v>
      </c>
      <c r="E30" s="17">
        <f t="shared" si="3"/>
        <v>121.03548167212936</v>
      </c>
      <c r="F30" s="17">
        <f t="shared" si="3"/>
        <v>160.2811950790861</v>
      </c>
      <c r="G30" s="17">
        <f t="shared" si="3"/>
        <v>135.65007692777755</v>
      </c>
      <c r="H30" s="18"/>
    </row>
    <row r="31" spans="1:8" x14ac:dyDescent="0.25">
      <c r="A31" s="1" t="s">
        <v>12</v>
      </c>
      <c r="C31" s="19"/>
      <c r="D31" s="19"/>
      <c r="E31" s="19"/>
      <c r="F31" s="19"/>
      <c r="G31" s="19"/>
      <c r="H31" s="19"/>
    </row>
    <row r="32" spans="1:8" x14ac:dyDescent="0.25">
      <c r="A32" s="6" t="s">
        <v>14</v>
      </c>
      <c r="C32" s="14"/>
      <c r="D32" s="14"/>
      <c r="E32" s="14"/>
      <c r="F32" s="14"/>
      <c r="G32" s="14"/>
      <c r="H32" s="14"/>
    </row>
    <row r="33" spans="1:8" x14ac:dyDescent="0.25">
      <c r="A33" s="16" t="s">
        <v>4</v>
      </c>
      <c r="C33" s="17"/>
      <c r="D33" s="17">
        <f>(D184-C187)/C187*100</f>
        <v>61.863555923738019</v>
      </c>
      <c r="E33" s="17">
        <f>(E184-D187)/D187*100</f>
        <v>-5.6141198804024564</v>
      </c>
      <c r="F33" s="17">
        <f>(F184-E187)/E187*100</f>
        <v>170.96740887056913</v>
      </c>
      <c r="G33" s="17">
        <f>(G184-F187)/F187*100</f>
        <v>17.92422737441575</v>
      </c>
      <c r="H33" s="18">
        <f>(H184-G187)/G187*100</f>
        <v>-27.870484807747044</v>
      </c>
    </row>
    <row r="34" spans="1:8" x14ac:dyDescent="0.25">
      <c r="A34" s="16" t="s">
        <v>5</v>
      </c>
      <c r="C34" s="17">
        <f t="shared" ref="C34:G36" si="4">(C185-C184)/C184*100</f>
        <v>-39.041067958343859</v>
      </c>
      <c r="D34" s="17">
        <f t="shared" si="4"/>
        <v>16.147289862533192</v>
      </c>
      <c r="E34" s="17">
        <f t="shared" si="4"/>
        <v>-2.6042640357420215</v>
      </c>
      <c r="F34" s="17">
        <f t="shared" si="4"/>
        <v>-45.751633986928105</v>
      </c>
      <c r="G34" s="17">
        <f t="shared" si="4"/>
        <v>7.6840107674387186</v>
      </c>
      <c r="H34" s="18"/>
    </row>
    <row r="35" spans="1:8" x14ac:dyDescent="0.25">
      <c r="A35" s="16" t="s">
        <v>6</v>
      </c>
      <c r="C35" s="17">
        <f t="shared" si="4"/>
        <v>52.638971316473196</v>
      </c>
      <c r="D35" s="17">
        <f t="shared" si="4"/>
        <v>-7.5286179221684417</v>
      </c>
      <c r="E35" s="17">
        <f t="shared" si="4"/>
        <v>-1.3762740442361856</v>
      </c>
      <c r="F35" s="17">
        <f t="shared" si="4"/>
        <v>-34.337349397590366</v>
      </c>
      <c r="G35" s="17">
        <f t="shared" si="4"/>
        <v>-17.317650585841211</v>
      </c>
      <c r="H35" s="18"/>
    </row>
    <row r="36" spans="1:8" x14ac:dyDescent="0.25">
      <c r="A36" s="16" t="s">
        <v>7</v>
      </c>
      <c r="C36" s="17">
        <f t="shared" si="4"/>
        <v>-1.5755276972582517</v>
      </c>
      <c r="D36" s="17">
        <f t="shared" si="4"/>
        <v>-6.393356019562364</v>
      </c>
      <c r="E36" s="17">
        <f t="shared" si="4"/>
        <v>-16.503670081784584</v>
      </c>
      <c r="F36" s="17">
        <f t="shared" si="4"/>
        <v>-0.91743119266054718</v>
      </c>
      <c r="G36" s="17">
        <f t="shared" si="4"/>
        <v>28.089092724453206</v>
      </c>
      <c r="H36" s="18"/>
    </row>
    <row r="37" spans="1:8" x14ac:dyDescent="0.25">
      <c r="A37" s="1" t="s">
        <v>12</v>
      </c>
      <c r="C37" s="19"/>
      <c r="D37" s="19"/>
      <c r="E37" s="19"/>
      <c r="F37" s="19"/>
      <c r="G37" s="19"/>
      <c r="H37" s="19"/>
    </row>
    <row r="38" spans="1:8" x14ac:dyDescent="0.25">
      <c r="A38" s="6" t="s">
        <v>15</v>
      </c>
      <c r="C38" s="14"/>
      <c r="D38" s="14"/>
      <c r="E38" s="14"/>
      <c r="F38" s="14"/>
      <c r="G38" s="14"/>
      <c r="H38" s="14"/>
    </row>
    <row r="39" spans="1:8" x14ac:dyDescent="0.25">
      <c r="A39" s="16" t="s">
        <v>4</v>
      </c>
      <c r="C39" s="17"/>
      <c r="D39" s="17">
        <f>(D190-C193)/C193*100</f>
        <v>73.817767442511041</v>
      </c>
      <c r="E39" s="17">
        <f>(E190-D193)/D193*100</f>
        <v>60.118092761049944</v>
      </c>
      <c r="F39" s="17">
        <f>(F190-E193)/E193*100</f>
        <v>218.90735949875557</v>
      </c>
      <c r="G39" s="17">
        <f>(G190-F193)/F193*100</f>
        <v>69.790232305165546</v>
      </c>
      <c r="H39" s="18">
        <f>(H190-G193)/G193*100</f>
        <v>24.182898831670329</v>
      </c>
    </row>
    <row r="40" spans="1:8" x14ac:dyDescent="0.25">
      <c r="A40" s="16" t="s">
        <v>5</v>
      </c>
      <c r="C40" s="17">
        <f t="shared" ref="C40:G42" si="5">(C191-C190)/C190*100</f>
        <v>-11.605617559483377</v>
      </c>
      <c r="D40" s="17">
        <f t="shared" si="5"/>
        <v>10.024737394613378</v>
      </c>
      <c r="E40" s="17">
        <f t="shared" si="5"/>
        <v>8.0741397189246147</v>
      </c>
      <c r="F40" s="17">
        <f t="shared" si="5"/>
        <v>-54.764196342637149</v>
      </c>
      <c r="G40" s="17">
        <f t="shared" si="5"/>
        <v>-5.5515142187727298</v>
      </c>
      <c r="H40" s="18"/>
    </row>
    <row r="41" spans="1:8" x14ac:dyDescent="0.25">
      <c r="A41" s="16" t="s">
        <v>6</v>
      </c>
      <c r="C41" s="17">
        <f t="shared" si="5"/>
        <v>-27.91791460286931</v>
      </c>
      <c r="D41" s="17">
        <f t="shared" si="5"/>
        <v>-36.256458128571239</v>
      </c>
      <c r="E41" s="17">
        <f t="shared" si="5"/>
        <v>-28.609264761562958</v>
      </c>
      <c r="F41" s="17">
        <f t="shared" si="5"/>
        <v>-32.021276595744681</v>
      </c>
      <c r="G41" s="17">
        <f t="shared" si="5"/>
        <v>-33.189217194452311</v>
      </c>
      <c r="H41" s="18"/>
    </row>
    <row r="42" spans="1:8" x14ac:dyDescent="0.25">
      <c r="A42" s="16" t="s">
        <v>7</v>
      </c>
      <c r="C42" s="17">
        <f t="shared" si="5"/>
        <v>-10.740606911709683</v>
      </c>
      <c r="D42" s="17">
        <f t="shared" si="5"/>
        <v>-8.9719604397400445</v>
      </c>
      <c r="E42" s="17">
        <f t="shared" si="5"/>
        <v>-13.733751871056901</v>
      </c>
      <c r="F42" s="17">
        <f t="shared" si="5"/>
        <v>0.46948356807512404</v>
      </c>
      <c r="G42" s="17">
        <f t="shared" si="5"/>
        <v>1.5946051518558972</v>
      </c>
      <c r="H42" s="18"/>
    </row>
    <row r="43" spans="1:8" x14ac:dyDescent="0.25">
      <c r="A43" s="1" t="s">
        <v>12</v>
      </c>
      <c r="C43" s="19"/>
      <c r="D43" s="19"/>
      <c r="E43" s="19"/>
      <c r="F43" s="19"/>
      <c r="G43" s="19"/>
      <c r="H43" s="19"/>
    </row>
    <row r="44" spans="1:8" x14ac:dyDescent="0.25">
      <c r="A44" s="6" t="s">
        <v>16</v>
      </c>
      <c r="C44" s="14"/>
      <c r="D44" s="14"/>
      <c r="E44" s="14"/>
      <c r="F44" s="14"/>
      <c r="G44" s="14"/>
      <c r="H44" s="14"/>
    </row>
    <row r="45" spans="1:8" x14ac:dyDescent="0.25">
      <c r="A45" s="16" t="s">
        <v>4</v>
      </c>
      <c r="C45" s="17"/>
      <c r="D45" s="17">
        <f>(D196-C199)/C199*100</f>
        <v>-35.402700154855552</v>
      </c>
      <c r="E45" s="17">
        <f>(E196-D199)/D199*100</f>
        <v>26.171098007310317</v>
      </c>
      <c r="F45" s="17">
        <f>(F196-E199)/E199*100</f>
        <v>-1.5554915811421681</v>
      </c>
      <c r="G45" s="17">
        <f>(G196-F199)/F199*100</f>
        <v>-5.1366853425401455</v>
      </c>
      <c r="H45" s="18">
        <f>(H196-G199)/G199*100</f>
        <v>-6.3785008646789692</v>
      </c>
    </row>
    <row r="46" spans="1:8" x14ac:dyDescent="0.25">
      <c r="A46" s="16" t="s">
        <v>5</v>
      </c>
      <c r="C46" s="17">
        <f t="shared" ref="C46:G48" si="6">(C197-C196)/C196*100</f>
        <v>55.601064560282175</v>
      </c>
      <c r="D46" s="17">
        <f t="shared" si="6"/>
        <v>-17.948790262344669</v>
      </c>
      <c r="E46" s="17">
        <f t="shared" si="6"/>
        <v>44.540834101695495</v>
      </c>
      <c r="F46" s="17">
        <f t="shared" si="6"/>
        <v>-23.897058823529413</v>
      </c>
      <c r="G46" s="17">
        <f t="shared" si="6"/>
        <v>56.766194477224516</v>
      </c>
      <c r="H46" s="18"/>
    </row>
    <row r="47" spans="1:8" x14ac:dyDescent="0.25">
      <c r="A47" s="16" t="s">
        <v>6</v>
      </c>
      <c r="C47" s="17">
        <f t="shared" si="6"/>
        <v>53.480310371984963</v>
      </c>
      <c r="D47" s="17">
        <f t="shared" si="6"/>
        <v>50.255383600588509</v>
      </c>
      <c r="E47" s="17">
        <f t="shared" si="6"/>
        <v>29.144515123109528</v>
      </c>
      <c r="F47" s="17">
        <f t="shared" si="6"/>
        <v>-2.8985507246376709</v>
      </c>
      <c r="G47" s="17">
        <f t="shared" si="6"/>
        <v>-18.297660983266457</v>
      </c>
      <c r="H47" s="18"/>
    </row>
    <row r="48" spans="1:8" x14ac:dyDescent="0.25">
      <c r="A48" s="16" t="s">
        <v>7</v>
      </c>
      <c r="C48" s="17">
        <f t="shared" si="6"/>
        <v>6.3958571599476777</v>
      </c>
      <c r="D48" s="17">
        <f t="shared" si="6"/>
        <v>-51.382128742770405</v>
      </c>
      <c r="E48" s="17">
        <f t="shared" si="6"/>
        <v>-20.521936544311139</v>
      </c>
      <c r="F48" s="17">
        <f t="shared" si="6"/>
        <v>-4.9751243781094523</v>
      </c>
      <c r="G48" s="17">
        <f t="shared" si="6"/>
        <v>-4.1309200832721711</v>
      </c>
      <c r="H48" s="18"/>
    </row>
    <row r="49" spans="1:8" x14ac:dyDescent="0.25">
      <c r="A49" s="1" t="s">
        <v>12</v>
      </c>
      <c r="C49" s="19"/>
      <c r="D49" s="19"/>
      <c r="E49" s="19"/>
      <c r="F49" s="19"/>
      <c r="G49" s="19"/>
      <c r="H49" s="19"/>
    </row>
    <row r="50" spans="1:8" x14ac:dyDescent="0.25">
      <c r="A50" s="6" t="s">
        <v>17</v>
      </c>
      <c r="C50" s="14"/>
      <c r="D50" s="14"/>
      <c r="E50" s="14"/>
      <c r="F50" s="14"/>
      <c r="G50" s="14"/>
      <c r="H50" s="14"/>
    </row>
    <row r="51" spans="1:8" x14ac:dyDescent="0.25">
      <c r="A51" s="16" t="s">
        <v>4</v>
      </c>
      <c r="C51" s="17"/>
      <c r="D51" s="17">
        <f>(D202-C205)/C205*100</f>
        <v>-0.91708035363544282</v>
      </c>
      <c r="E51" s="17">
        <f>(E202-D205)/D205*100</f>
        <v>0.59354825847007908</v>
      </c>
      <c r="F51" s="17">
        <f>(F202-E205)/E205*100</f>
        <v>110.63496995947435</v>
      </c>
      <c r="G51" s="17">
        <f>(G202-F205)/F205*100</f>
        <v>1.0281197519153111</v>
      </c>
      <c r="H51" s="18">
        <f>(H202-G205)/G205*100</f>
        <v>0.40451562012804138</v>
      </c>
    </row>
    <row r="52" spans="1:8" x14ac:dyDescent="0.25">
      <c r="A52" s="16" t="s">
        <v>5</v>
      </c>
      <c r="C52" s="17">
        <f t="shared" ref="C52:G54" si="7">(C203-C202)/C202*100</f>
        <v>2.5956296634610281</v>
      </c>
      <c r="D52" s="17">
        <f t="shared" si="7"/>
        <v>10.682341195792789</v>
      </c>
      <c r="E52" s="17">
        <f t="shared" si="7"/>
        <v>7.840797141814372</v>
      </c>
      <c r="F52" s="17">
        <f t="shared" si="7"/>
        <v>-52.197802197802204</v>
      </c>
      <c r="G52" s="17">
        <f t="shared" si="7"/>
        <v>12.402843958035165</v>
      </c>
      <c r="H52" s="18"/>
    </row>
    <row r="53" spans="1:8" x14ac:dyDescent="0.25">
      <c r="A53" s="16" t="s">
        <v>6</v>
      </c>
      <c r="C53" s="17">
        <f t="shared" si="7"/>
        <v>-3.2638154008013669</v>
      </c>
      <c r="D53" s="17">
        <f t="shared" si="7"/>
        <v>3.4443085482379963</v>
      </c>
      <c r="E53" s="17">
        <f t="shared" si="7"/>
        <v>0.11052625015411956</v>
      </c>
      <c r="F53" s="17">
        <f t="shared" si="7"/>
        <v>14.942528735632193</v>
      </c>
      <c r="G53" s="17">
        <f t="shared" si="7"/>
        <v>-6.0058920363752613</v>
      </c>
      <c r="H53" s="18"/>
    </row>
    <row r="54" spans="1:8" x14ac:dyDescent="0.25">
      <c r="A54" s="16" t="s">
        <v>7</v>
      </c>
      <c r="C54" s="17">
        <f t="shared" si="7"/>
        <v>-7.9185373001377499</v>
      </c>
      <c r="D54" s="17">
        <f t="shared" si="7"/>
        <v>-6.7814563131843153</v>
      </c>
      <c r="E54" s="17">
        <f t="shared" si="7"/>
        <v>-1.8699836538457388</v>
      </c>
      <c r="F54" s="17">
        <f t="shared" si="7"/>
        <v>-5.9999999999999964</v>
      </c>
      <c r="G54" s="17">
        <f t="shared" si="7"/>
        <v>-4.1479454535364502</v>
      </c>
      <c r="H54" s="18"/>
    </row>
    <row r="55" spans="1:8" x14ac:dyDescent="0.25">
      <c r="A55" s="1" t="s">
        <v>12</v>
      </c>
      <c r="C55" s="19"/>
      <c r="D55" s="19"/>
      <c r="E55" s="19"/>
      <c r="F55" s="19"/>
      <c r="G55" s="19"/>
      <c r="H55" s="19"/>
    </row>
    <row r="56" spans="1:8" x14ac:dyDescent="0.25">
      <c r="A56" s="6" t="s">
        <v>3</v>
      </c>
      <c r="C56" s="14"/>
      <c r="D56" s="14"/>
      <c r="E56" s="14"/>
      <c r="F56" s="14"/>
      <c r="G56" s="14"/>
      <c r="H56" s="14"/>
    </row>
    <row r="57" spans="1:8" x14ac:dyDescent="0.25">
      <c r="A57" s="16" t="s">
        <v>4</v>
      </c>
      <c r="C57" s="17"/>
      <c r="D57" s="17">
        <f>(D208-C211)/C211*100</f>
        <v>20.260166796269392</v>
      </c>
      <c r="E57" s="17">
        <f>(E208-D211)/D211*100</f>
        <v>-1.904546325675432</v>
      </c>
      <c r="F57" s="17">
        <f>(F208-E211)/E211*100</f>
        <v>61.9066661331088</v>
      </c>
      <c r="G57" s="17">
        <f>(G208-F211)/F211*100</f>
        <v>7.3907335731453996</v>
      </c>
      <c r="H57" s="18">
        <f>(H208-G211)/G211*100</f>
        <v>3.2790993504250512</v>
      </c>
    </row>
    <row r="58" spans="1:8" x14ac:dyDescent="0.25">
      <c r="A58" s="16" t="s">
        <v>5</v>
      </c>
      <c r="C58" s="17">
        <f t="shared" ref="C58:G60" si="8">(C209-C208)/C208*100</f>
        <v>-14.765476669571607</v>
      </c>
      <c r="D58" s="17">
        <f t="shared" si="8"/>
        <v>13.204979975830319</v>
      </c>
      <c r="E58" s="17">
        <f t="shared" si="8"/>
        <v>11.401321607352338</v>
      </c>
      <c r="F58" s="17">
        <f t="shared" si="8"/>
        <v>-50.795947901591887</v>
      </c>
      <c r="G58" s="17">
        <f t="shared" si="8"/>
        <v>-0.8759711687566073</v>
      </c>
      <c r="H58" s="18"/>
    </row>
    <row r="59" spans="1:8" x14ac:dyDescent="0.25">
      <c r="A59" s="16" t="s">
        <v>6</v>
      </c>
      <c r="C59" s="17">
        <f t="shared" si="8"/>
        <v>14.211698598372724</v>
      </c>
      <c r="D59" s="17">
        <f t="shared" si="8"/>
        <v>-6.1293113601420224</v>
      </c>
      <c r="E59" s="17">
        <f t="shared" si="8"/>
        <v>7.5050226225980499</v>
      </c>
      <c r="F59" s="17">
        <f t="shared" si="8"/>
        <v>3.5294117647058907</v>
      </c>
      <c r="G59" s="17">
        <f t="shared" si="8"/>
        <v>-2.0283188101244054</v>
      </c>
      <c r="H59" s="18"/>
    </row>
    <row r="60" spans="1:8" x14ac:dyDescent="0.25">
      <c r="A60" s="16" t="s">
        <v>7</v>
      </c>
      <c r="C60" s="17">
        <f t="shared" si="8"/>
        <v>4.2489789818924821</v>
      </c>
      <c r="D60" s="17">
        <f t="shared" si="8"/>
        <v>-8.3708630212153441</v>
      </c>
      <c r="E60" s="17">
        <f t="shared" si="8"/>
        <v>12.515686490126882</v>
      </c>
      <c r="F60" s="17">
        <f t="shared" si="8"/>
        <v>-8.2386363636363793</v>
      </c>
      <c r="G60" s="17">
        <f t="shared" si="8"/>
        <v>1.7732932082195629</v>
      </c>
      <c r="H60" s="18"/>
    </row>
    <row r="61" spans="1:8" x14ac:dyDescent="0.25">
      <c r="A61" s="1" t="s">
        <v>12</v>
      </c>
      <c r="C61" s="19"/>
      <c r="D61" s="19"/>
      <c r="E61" s="19"/>
      <c r="F61" s="19"/>
      <c r="G61" s="19"/>
      <c r="H61" s="19"/>
    </row>
    <row r="62" spans="1:8" x14ac:dyDescent="0.25">
      <c r="A62" s="6" t="s">
        <v>18</v>
      </c>
      <c r="C62" s="14"/>
      <c r="D62" s="14"/>
      <c r="E62" s="14"/>
      <c r="F62" s="14"/>
      <c r="G62" s="14"/>
      <c r="H62" s="14"/>
    </row>
    <row r="63" spans="1:8" x14ac:dyDescent="0.25">
      <c r="A63" s="16" t="s">
        <v>4</v>
      </c>
      <c r="C63" s="17"/>
      <c r="D63" s="17">
        <f>(D214-C217)/C217*100</f>
        <v>12.651422058684108</v>
      </c>
      <c r="E63" s="17">
        <f>(E214-D217)/D217*100</f>
        <v>4.580730576657623</v>
      </c>
      <c r="F63" s="17">
        <f>(F214-E217)/E217*100</f>
        <v>70.883997568980391</v>
      </c>
      <c r="G63" s="17">
        <f>(G214-F217)/F217*100</f>
        <v>6.3132540700472986E-2</v>
      </c>
      <c r="H63" s="18">
        <f>(H214-G217)/G217*100</f>
        <v>4.248800270530241</v>
      </c>
    </row>
    <row r="64" spans="1:8" x14ac:dyDescent="0.25">
      <c r="A64" s="16" t="s">
        <v>5</v>
      </c>
      <c r="C64" s="17">
        <f t="shared" ref="C64:G66" si="9">(C215-C214)/C214*100</f>
        <v>-27.880415247418199</v>
      </c>
      <c r="D64" s="17">
        <f t="shared" si="9"/>
        <v>2.2544007751732478</v>
      </c>
      <c r="E64" s="17">
        <f t="shared" si="9"/>
        <v>7.1555417788929763</v>
      </c>
      <c r="F64" s="17">
        <f t="shared" si="9"/>
        <v>-47.953539823008853</v>
      </c>
      <c r="G64" s="17">
        <f t="shared" si="9"/>
        <v>2.5718123963131152</v>
      </c>
      <c r="H64" s="18"/>
    </row>
    <row r="65" spans="1:8" x14ac:dyDescent="0.25">
      <c r="A65" s="16" t="s">
        <v>6</v>
      </c>
      <c r="C65" s="17">
        <f t="shared" si="9"/>
        <v>17.270601820024677</v>
      </c>
      <c r="D65" s="17">
        <f t="shared" si="9"/>
        <v>-0.10780446437955329</v>
      </c>
      <c r="E65" s="17">
        <f t="shared" si="9"/>
        <v>1.8716725019397271</v>
      </c>
      <c r="F65" s="17">
        <f t="shared" si="9"/>
        <v>4.038257173219991</v>
      </c>
      <c r="G65" s="17">
        <f t="shared" si="9"/>
        <v>-5.7842804639205214</v>
      </c>
      <c r="H65" s="18"/>
    </row>
    <row r="66" spans="1:8" x14ac:dyDescent="0.25">
      <c r="A66" s="16" t="s">
        <v>7</v>
      </c>
      <c r="C66" s="17">
        <f t="shared" si="9"/>
        <v>-0.43624098823767876</v>
      </c>
      <c r="D66" s="17">
        <f t="shared" si="9"/>
        <v>11.484499417786695</v>
      </c>
      <c r="E66" s="17">
        <f t="shared" si="9"/>
        <v>7.646934013746824</v>
      </c>
      <c r="F66" s="17">
        <f t="shared" si="9"/>
        <v>3.1154239019407526</v>
      </c>
      <c r="G66" s="17">
        <f t="shared" si="9"/>
        <v>4.3870227865786795</v>
      </c>
      <c r="H66" s="18"/>
    </row>
    <row r="67" spans="1:8" x14ac:dyDescent="0.25">
      <c r="A67" s="1" t="s">
        <v>12</v>
      </c>
      <c r="C67" s="19"/>
      <c r="D67" s="19"/>
      <c r="E67" s="19"/>
      <c r="F67" s="19"/>
      <c r="G67" s="19"/>
      <c r="H67" s="19"/>
    </row>
    <row r="68" spans="1:8" x14ac:dyDescent="0.25">
      <c r="A68" s="6" t="s">
        <v>19</v>
      </c>
      <c r="C68" s="14"/>
      <c r="D68" s="14"/>
      <c r="E68" s="14"/>
      <c r="F68" s="14"/>
      <c r="G68" s="14"/>
      <c r="H68" s="14"/>
    </row>
    <row r="69" spans="1:8" x14ac:dyDescent="0.25">
      <c r="A69" s="16" t="s">
        <v>4</v>
      </c>
      <c r="C69" s="17"/>
      <c r="D69" s="17">
        <f>(D220-C223)/C223*100</f>
        <v>65.04684993455993</v>
      </c>
      <c r="E69" s="17">
        <f>(E220-D223)/D223*100</f>
        <v>25.615971526848181</v>
      </c>
      <c r="F69" s="17">
        <f>(F220-E223)/E223*100</f>
        <v>89.673872072043253</v>
      </c>
      <c r="G69" s="17">
        <f>(G220-F223)/F223*100</f>
        <v>13.586986032051234</v>
      </c>
      <c r="H69" s="18">
        <f>(H220-G223)/G223*100</f>
        <v>17.791064842208051</v>
      </c>
    </row>
    <row r="70" spans="1:8" x14ac:dyDescent="0.25">
      <c r="A70" s="16" t="s">
        <v>5</v>
      </c>
      <c r="C70" s="17">
        <f t="shared" ref="C70:G72" si="10">(C221-C220)/C220*100</f>
        <v>-69.957774659798147</v>
      </c>
      <c r="D70" s="17">
        <f t="shared" si="10"/>
        <v>-23.621684669587328</v>
      </c>
      <c r="E70" s="17">
        <f t="shared" si="10"/>
        <v>14.222425789324822</v>
      </c>
      <c r="F70" s="17">
        <f t="shared" si="10"/>
        <v>-48.275862068965516</v>
      </c>
      <c r="G70" s="17">
        <f t="shared" si="10"/>
        <v>-7.4438524560362529</v>
      </c>
      <c r="H70" s="18"/>
    </row>
    <row r="71" spans="1:8" x14ac:dyDescent="0.25">
      <c r="A71" s="16" t="s">
        <v>6</v>
      </c>
      <c r="C71" s="17">
        <f t="shared" si="10"/>
        <v>62.030679545826409</v>
      </c>
      <c r="D71" s="17">
        <f t="shared" si="10"/>
        <v>12.792968211806722</v>
      </c>
      <c r="E71" s="17">
        <f t="shared" si="10"/>
        <v>-0.58751871293571967</v>
      </c>
      <c r="F71" s="17">
        <f t="shared" si="10"/>
        <v>3.1746031746031744</v>
      </c>
      <c r="G71" s="17">
        <f t="shared" si="10"/>
        <v>-2.7623082742075962</v>
      </c>
      <c r="H71" s="18"/>
    </row>
    <row r="72" spans="1:8" x14ac:dyDescent="0.25">
      <c r="A72" s="16" t="s">
        <v>7</v>
      </c>
      <c r="C72" s="17">
        <f t="shared" si="10"/>
        <v>12.088565415211985</v>
      </c>
      <c r="D72" s="17">
        <f t="shared" si="10"/>
        <v>7.5799081302960367</v>
      </c>
      <c r="E72" s="17">
        <f t="shared" si="10"/>
        <v>-7.555423623833919</v>
      </c>
      <c r="F72" s="17">
        <f t="shared" si="10"/>
        <v>3.0769230769230771</v>
      </c>
      <c r="G72" s="17">
        <f t="shared" si="10"/>
        <v>5.2768981217722475</v>
      </c>
      <c r="H72" s="18"/>
    </row>
    <row r="73" spans="1:8" x14ac:dyDescent="0.25">
      <c r="A73" s="1" t="s">
        <v>12</v>
      </c>
      <c r="C73" s="19"/>
      <c r="D73" s="19"/>
      <c r="E73" s="19"/>
      <c r="F73" s="19"/>
      <c r="G73" s="19"/>
      <c r="H73" s="19"/>
    </row>
    <row r="74" spans="1:8" x14ac:dyDescent="0.25">
      <c r="A74" s="6" t="s">
        <v>20</v>
      </c>
      <c r="C74" s="14"/>
      <c r="D74" s="14"/>
      <c r="E74" s="14"/>
      <c r="F74" s="14"/>
      <c r="G74" s="14"/>
      <c r="H74" s="14"/>
    </row>
    <row r="75" spans="1:8" x14ac:dyDescent="0.25">
      <c r="A75" s="16" t="s">
        <v>4</v>
      </c>
      <c r="C75" s="17"/>
      <c r="D75" s="17">
        <f>(D226-C229)/C229*100</f>
        <v>79.164650495118451</v>
      </c>
      <c r="E75" s="17">
        <f>(E226-D229)/D229*100</f>
        <v>36.097324069803413</v>
      </c>
      <c r="F75" s="17">
        <f>(F226-E229)/E229*100</f>
        <v>172.31295346590755</v>
      </c>
      <c r="G75" s="17">
        <f>(G226-F229)/F229*100</f>
        <v>52.384717619307445</v>
      </c>
      <c r="H75" s="18">
        <f>(H226-G229)/G229*100</f>
        <v>46.465196258096071</v>
      </c>
    </row>
    <row r="76" spans="1:8" x14ac:dyDescent="0.25">
      <c r="A76" s="16" t="s">
        <v>5</v>
      </c>
      <c r="C76" s="17">
        <f t="shared" ref="C76:G78" si="11">(C227-C226)/C226*100</f>
        <v>-98.96037284225072</v>
      </c>
      <c r="D76" s="17">
        <f t="shared" si="11"/>
        <v>107.31684473032439</v>
      </c>
      <c r="E76" s="17">
        <f t="shared" si="11"/>
        <v>3.2835402694498415</v>
      </c>
      <c r="F76" s="17">
        <f t="shared" si="11"/>
        <v>-60.30120481927711</v>
      </c>
      <c r="G76" s="17">
        <f t="shared" si="11"/>
        <v>-26.045335485527993</v>
      </c>
      <c r="H76" s="18"/>
    </row>
    <row r="77" spans="1:8" x14ac:dyDescent="0.25">
      <c r="A77" s="16" t="s">
        <v>6</v>
      </c>
      <c r="C77" s="17">
        <f t="shared" si="11"/>
        <v>50.527688545033008</v>
      </c>
      <c r="D77" s="17">
        <f t="shared" si="11"/>
        <v>-3.1634380566118989</v>
      </c>
      <c r="E77" s="17">
        <f t="shared" si="11"/>
        <v>-19.802676852383204</v>
      </c>
      <c r="F77" s="17">
        <f t="shared" si="11"/>
        <v>-14.112291350531114</v>
      </c>
      <c r="G77" s="17">
        <f t="shared" si="11"/>
        <v>-22.713450068095344</v>
      </c>
      <c r="H77" s="18"/>
    </row>
    <row r="78" spans="1:8" x14ac:dyDescent="0.25">
      <c r="A78" s="16" t="s">
        <v>7</v>
      </c>
      <c r="C78" s="17">
        <f t="shared" si="11"/>
        <v>748.05912876993284</v>
      </c>
      <c r="D78" s="17">
        <f t="shared" si="11"/>
        <v>37.016590676416527</v>
      </c>
      <c r="E78" s="17">
        <f t="shared" si="11"/>
        <v>3.2204965758617434</v>
      </c>
      <c r="F78" s="17">
        <f t="shared" si="11"/>
        <v>22.614840989399301</v>
      </c>
      <c r="G78" s="17">
        <f t="shared" si="11"/>
        <v>34.06606650914982</v>
      </c>
      <c r="H78" s="18"/>
    </row>
    <row r="79" spans="1:8" x14ac:dyDescent="0.25">
      <c r="A79" s="1" t="s">
        <v>12</v>
      </c>
      <c r="C79" s="19"/>
      <c r="D79" s="19"/>
      <c r="E79" s="19"/>
      <c r="F79" s="19"/>
      <c r="G79" s="19"/>
      <c r="H79" s="19"/>
    </row>
    <row r="80" spans="1:8" x14ac:dyDescent="0.25">
      <c r="A80" s="6" t="s">
        <v>21</v>
      </c>
      <c r="C80" s="14"/>
      <c r="D80" s="14"/>
      <c r="E80" s="14"/>
      <c r="F80" s="14"/>
      <c r="G80" s="14"/>
      <c r="H80" s="14"/>
    </row>
    <row r="81" spans="1:8" x14ac:dyDescent="0.25">
      <c r="A81" s="16" t="s">
        <v>4</v>
      </c>
      <c r="C81" s="17"/>
      <c r="D81" s="17">
        <f>(D232-C235)/C235*100</f>
        <v>3.3586635865444343</v>
      </c>
      <c r="E81" s="17">
        <f>(E232-D235)/D235*100</f>
        <v>-8.0182921480498646</v>
      </c>
      <c r="F81" s="17">
        <f>(F232-E235)/E235*100</f>
        <v>210.20082149163341</v>
      </c>
      <c r="G81" s="17">
        <f>(G232-F235)/F235*100</f>
        <v>11.769846796649821</v>
      </c>
      <c r="H81" s="18">
        <f>(H232-G235)/G235*100</f>
        <v>-0.60018968593689082</v>
      </c>
    </row>
    <row r="82" spans="1:8" x14ac:dyDescent="0.25">
      <c r="A82" s="16" t="s">
        <v>5</v>
      </c>
      <c r="C82" s="17">
        <f t="shared" ref="C82:G84" si="12">(C233-C232)/C232*100</f>
        <v>-9.5231126419389902</v>
      </c>
      <c r="D82" s="17">
        <f t="shared" si="12"/>
        <v>-8.5010897969138561</v>
      </c>
      <c r="E82" s="17">
        <f t="shared" si="12"/>
        <v>4.87565649222904</v>
      </c>
      <c r="F82" s="17">
        <f t="shared" si="12"/>
        <v>-49.142156862745097</v>
      </c>
      <c r="G82" s="17">
        <f t="shared" si="12"/>
        <v>-0.74002266605458156</v>
      </c>
      <c r="H82" s="18"/>
    </row>
    <row r="83" spans="1:8" x14ac:dyDescent="0.25">
      <c r="A83" s="16" t="s">
        <v>6</v>
      </c>
      <c r="C83" s="17">
        <f t="shared" si="12"/>
        <v>-4.9086345302407448</v>
      </c>
      <c r="D83" s="17">
        <f t="shared" si="12"/>
        <v>-5.3426193706799099</v>
      </c>
      <c r="E83" s="17">
        <f t="shared" si="12"/>
        <v>-11.216899556633733</v>
      </c>
      <c r="F83" s="17">
        <f t="shared" si="12"/>
        <v>-9.6385542168674707</v>
      </c>
      <c r="G83" s="17">
        <f t="shared" si="12"/>
        <v>-5.5790547076591137</v>
      </c>
      <c r="H83" s="18"/>
    </row>
    <row r="84" spans="1:8" x14ac:dyDescent="0.25">
      <c r="A84" s="16" t="s">
        <v>7</v>
      </c>
      <c r="C84" s="17">
        <f t="shared" si="12"/>
        <v>-7.2820587091914177</v>
      </c>
      <c r="D84" s="17">
        <f t="shared" si="12"/>
        <v>-0.62495924956327387</v>
      </c>
      <c r="E84" s="17">
        <f t="shared" si="12"/>
        <v>1.7554237609769157</v>
      </c>
      <c r="F84" s="17">
        <f t="shared" si="12"/>
        <v>0</v>
      </c>
      <c r="G84" s="17">
        <f t="shared" si="12"/>
        <v>-5.1792991106846937</v>
      </c>
      <c r="H84" s="18"/>
    </row>
    <row r="85" spans="1:8" x14ac:dyDescent="0.25">
      <c r="A85" s="1" t="s">
        <v>12</v>
      </c>
      <c r="C85" s="19"/>
      <c r="D85" s="19"/>
      <c r="E85" s="19"/>
      <c r="F85" s="19"/>
      <c r="G85" s="19"/>
      <c r="H85" s="19"/>
    </row>
    <row r="86" spans="1:8" x14ac:dyDescent="0.25">
      <c r="A86" s="6" t="s">
        <v>22</v>
      </c>
      <c r="C86" s="14"/>
      <c r="D86" s="14"/>
      <c r="E86" s="14"/>
      <c r="F86" s="14"/>
      <c r="G86" s="14"/>
      <c r="H86" s="14"/>
    </row>
    <row r="87" spans="1:8" x14ac:dyDescent="0.25">
      <c r="A87" s="16" t="s">
        <v>4</v>
      </c>
      <c r="C87" s="17"/>
      <c r="D87" s="17">
        <f>(D238-C241)/C241*100</f>
        <v>4.3081217276399153</v>
      </c>
      <c r="E87" s="17">
        <f>(E238-D241)/D241*100</f>
        <v>4.5777540907161942</v>
      </c>
      <c r="F87" s="17">
        <f>(F238-E241)/E241*100</f>
        <v>122.79483408798477</v>
      </c>
      <c r="G87" s="17">
        <f>(G238-F241)/F241*100</f>
        <v>-3.3424915011354335</v>
      </c>
      <c r="H87" s="18">
        <f>(H238-G241)/G241*100</f>
        <v>9.4395558064174825</v>
      </c>
    </row>
    <row r="88" spans="1:8" x14ac:dyDescent="0.25">
      <c r="A88" s="16" t="s">
        <v>5</v>
      </c>
      <c r="C88" s="17">
        <f t="shared" ref="C88:G90" si="13">(C239-C238)/C238*100</f>
        <v>-2.2909059425235356</v>
      </c>
      <c r="D88" s="17">
        <f t="shared" si="13"/>
        <v>1.889315830590883</v>
      </c>
      <c r="E88" s="17">
        <f t="shared" si="13"/>
        <v>2.9102348652646977</v>
      </c>
      <c r="F88" s="17">
        <f t="shared" si="13"/>
        <v>-50.208507089241039</v>
      </c>
      <c r="G88" s="17">
        <f t="shared" si="13"/>
        <v>19.909873774537253</v>
      </c>
      <c r="H88" s="18"/>
    </row>
    <row r="89" spans="1:8" x14ac:dyDescent="0.25">
      <c r="A89" s="16" t="s">
        <v>6</v>
      </c>
      <c r="C89" s="17">
        <f t="shared" si="13"/>
        <v>4.1890730180130849E-2</v>
      </c>
      <c r="D89" s="17">
        <f t="shared" si="13"/>
        <v>1.009438749901127</v>
      </c>
      <c r="E89" s="17">
        <f t="shared" si="13"/>
        <v>-3.6492003485920086</v>
      </c>
      <c r="F89" s="17">
        <f t="shared" si="13"/>
        <v>-10.552763819095484</v>
      </c>
      <c r="G89" s="17">
        <f t="shared" si="13"/>
        <v>-20.32000080276288</v>
      </c>
      <c r="H89" s="18"/>
    </row>
    <row r="90" spans="1:8" x14ac:dyDescent="0.25">
      <c r="A90" s="16" t="s">
        <v>7</v>
      </c>
      <c r="C90" s="17">
        <f t="shared" si="13"/>
        <v>2.2240990827690581</v>
      </c>
      <c r="D90" s="17">
        <f t="shared" si="13"/>
        <v>-2.9513368338247665</v>
      </c>
      <c r="E90" s="17">
        <f t="shared" si="13"/>
        <v>1.4268691687003308</v>
      </c>
      <c r="F90" s="17">
        <f t="shared" si="13"/>
        <v>1.8726591760299627</v>
      </c>
      <c r="G90" s="17">
        <f t="shared" si="13"/>
        <v>7.699312923195353</v>
      </c>
      <c r="H90" s="18"/>
    </row>
    <row r="91" spans="1:8" x14ac:dyDescent="0.25">
      <c r="A91" s="1" t="s">
        <v>12</v>
      </c>
      <c r="C91" s="19"/>
      <c r="D91" s="19"/>
      <c r="E91" s="19"/>
      <c r="F91" s="19"/>
      <c r="G91" s="19"/>
      <c r="H91" s="19"/>
    </row>
    <row r="92" spans="1:8" x14ac:dyDescent="0.25">
      <c r="A92" s="6" t="s">
        <v>23</v>
      </c>
      <c r="C92" s="14"/>
      <c r="D92" s="14"/>
      <c r="E92" s="14"/>
      <c r="F92" s="14"/>
      <c r="G92" s="14"/>
      <c r="H92" s="14"/>
    </row>
    <row r="93" spans="1:8" x14ac:dyDescent="0.25">
      <c r="A93" s="16" t="s">
        <v>4</v>
      </c>
      <c r="C93" s="17"/>
      <c r="D93" s="17">
        <f>(D244-C247)/C247*100</f>
        <v>1.1041658177843341</v>
      </c>
      <c r="E93" s="17">
        <f>(E244-D247)/D247*100</f>
        <v>-0.52888122595652876</v>
      </c>
      <c r="F93" s="17">
        <f>(F244-E247)/E247*100</f>
        <v>90.118084888634243</v>
      </c>
      <c r="G93" s="17">
        <f>(G244-F247)/F247*100</f>
        <v>0.88288787471588215</v>
      </c>
      <c r="H93" s="18">
        <f>(H244-G247)/G247*100</f>
        <v>0.27958591721402226</v>
      </c>
    </row>
    <row r="94" spans="1:8" x14ac:dyDescent="0.25">
      <c r="A94" s="16" t="s">
        <v>5</v>
      </c>
      <c r="C94" s="17">
        <f t="shared" ref="C94:G96" si="14">(C245-C244)/C244*100</f>
        <v>-3.4308625871220397E-2</v>
      </c>
      <c r="D94" s="17">
        <f t="shared" si="14"/>
        <v>0.86074649624293365</v>
      </c>
      <c r="E94" s="17">
        <f t="shared" si="14"/>
        <v>-0.31282571653766855</v>
      </c>
      <c r="F94" s="17">
        <f t="shared" si="14"/>
        <v>-49.754098360655739</v>
      </c>
      <c r="G94" s="17">
        <f t="shared" si="14"/>
        <v>0.19928391479154414</v>
      </c>
      <c r="H94" s="18"/>
    </row>
    <row r="95" spans="1:8" x14ac:dyDescent="0.25">
      <c r="A95" s="16" t="s">
        <v>6</v>
      </c>
      <c r="C95" s="17">
        <f t="shared" si="14"/>
        <v>0.30843887371395196</v>
      </c>
      <c r="D95" s="17">
        <f t="shared" si="14"/>
        <v>0.35982032392593549</v>
      </c>
      <c r="E95" s="17">
        <f t="shared" si="14"/>
        <v>5.5849516554958109E-2</v>
      </c>
      <c r="F95" s="17">
        <f t="shared" si="14"/>
        <v>0.32626427406199487</v>
      </c>
      <c r="G95" s="17">
        <f t="shared" si="14"/>
        <v>0.23088175020506305</v>
      </c>
      <c r="H95" s="18"/>
    </row>
    <row r="96" spans="1:8" x14ac:dyDescent="0.25">
      <c r="A96" s="16" t="s">
        <v>7</v>
      </c>
      <c r="C96" s="17">
        <f t="shared" si="14"/>
        <v>0.64548749760419466</v>
      </c>
      <c r="D96" s="17">
        <f t="shared" si="14"/>
        <v>-0.14473602281523526</v>
      </c>
      <c r="E96" s="17">
        <f t="shared" si="14"/>
        <v>0.40645558085107347</v>
      </c>
      <c r="F96" s="17">
        <f t="shared" si="14"/>
        <v>0.48780487804877587</v>
      </c>
      <c r="G96" s="17">
        <f t="shared" si="14"/>
        <v>0.25723263950786196</v>
      </c>
      <c r="H96" s="18"/>
    </row>
    <row r="97" spans="1:8" x14ac:dyDescent="0.25">
      <c r="A97" s="1" t="s">
        <v>12</v>
      </c>
      <c r="C97" s="19"/>
      <c r="D97" s="19"/>
      <c r="E97" s="19"/>
      <c r="F97" s="19"/>
      <c r="G97" s="19"/>
      <c r="H97" s="19"/>
    </row>
    <row r="98" spans="1:8" ht="26.25" x14ac:dyDescent="0.25">
      <c r="A98" s="6" t="s">
        <v>24</v>
      </c>
      <c r="C98" s="14"/>
      <c r="D98" s="14"/>
      <c r="E98" s="14"/>
      <c r="F98" s="14"/>
      <c r="G98" s="14"/>
      <c r="H98" s="14"/>
    </row>
    <row r="99" spans="1:8" x14ac:dyDescent="0.25">
      <c r="A99" s="16" t="s">
        <v>4</v>
      </c>
      <c r="C99" s="17"/>
      <c r="D99" s="17">
        <f>(D250-C253)/C253*100</f>
        <v>13.400050508984753</v>
      </c>
      <c r="E99" s="17">
        <f>(E250-D253)/D253*100</f>
        <v>38.423898822666111</v>
      </c>
      <c r="F99" s="17">
        <f>(F250-E253)/E253*100</f>
        <v>57.853762621068725</v>
      </c>
      <c r="G99" s="17">
        <f>(G250-F253)/F253*100</f>
        <v>-5.9308892469698131</v>
      </c>
      <c r="H99" s="18">
        <f>(H250-G253)/G253*100</f>
        <v>1.3251052671597001</v>
      </c>
    </row>
    <row r="100" spans="1:8" x14ac:dyDescent="0.25">
      <c r="A100" s="16" t="s">
        <v>5</v>
      </c>
      <c r="C100" s="17">
        <f t="shared" ref="C100:G102" si="15">(C251-C250)/C250*100</f>
        <v>-12.008175595110341</v>
      </c>
      <c r="D100" s="17">
        <f t="shared" si="15"/>
        <v>-9.0879578680198385</v>
      </c>
      <c r="E100" s="17">
        <f t="shared" si="15"/>
        <v>4.816748050113091</v>
      </c>
      <c r="F100" s="17">
        <f t="shared" si="15"/>
        <v>-39.732142857142854</v>
      </c>
      <c r="G100" s="17">
        <f t="shared" si="15"/>
        <v>10.173587665172349</v>
      </c>
      <c r="H100" s="18"/>
    </row>
    <row r="101" spans="1:8" x14ac:dyDescent="0.25">
      <c r="A101" s="16" t="s">
        <v>6</v>
      </c>
      <c r="C101" s="17">
        <f t="shared" si="15"/>
        <v>8.4472624706913226</v>
      </c>
      <c r="D101" s="17">
        <f t="shared" si="15"/>
        <v>-2.5399659723578334</v>
      </c>
      <c r="E101" s="17">
        <f t="shared" si="15"/>
        <v>-11.951401575477634</v>
      </c>
      <c r="F101" s="17">
        <f t="shared" si="15"/>
        <v>-2.2222222222222276</v>
      </c>
      <c r="G101" s="17">
        <f t="shared" si="15"/>
        <v>4.5695469818940877</v>
      </c>
      <c r="H101" s="18"/>
    </row>
    <row r="102" spans="1:8" x14ac:dyDescent="0.25">
      <c r="A102" s="16" t="s">
        <v>7</v>
      </c>
      <c r="C102" s="17">
        <f t="shared" si="15"/>
        <v>1.0620187598159156</v>
      </c>
      <c r="D102" s="17">
        <f t="shared" si="15"/>
        <v>1.9347166323543861</v>
      </c>
      <c r="E102" s="17">
        <f t="shared" si="15"/>
        <v>-1.1595679533158356</v>
      </c>
      <c r="F102" s="17">
        <f t="shared" si="15"/>
        <v>10.606060606060609</v>
      </c>
      <c r="G102" s="17">
        <f t="shared" si="15"/>
        <v>8.8026720009705706</v>
      </c>
      <c r="H102" s="18"/>
    </row>
    <row r="103" spans="1:8" x14ac:dyDescent="0.25">
      <c r="A103" s="1" t="s">
        <v>12</v>
      </c>
      <c r="C103" s="19"/>
      <c r="D103" s="19"/>
      <c r="E103" s="19"/>
      <c r="F103" s="19"/>
      <c r="G103" s="19"/>
      <c r="H103" s="19"/>
    </row>
    <row r="104" spans="1:8" x14ac:dyDescent="0.25">
      <c r="A104" s="6" t="s">
        <v>25</v>
      </c>
      <c r="C104" s="14"/>
      <c r="D104" s="14"/>
      <c r="E104" s="14"/>
      <c r="F104" s="14"/>
      <c r="G104" s="14"/>
      <c r="H104" s="14"/>
    </row>
    <row r="105" spans="1:8" x14ac:dyDescent="0.25">
      <c r="A105" s="16" t="s">
        <v>4</v>
      </c>
      <c r="C105" s="17"/>
      <c r="D105" s="17">
        <f>(D256-C259)/C259*100</f>
        <v>47.874334186446042</v>
      </c>
      <c r="E105" s="17">
        <f>(E256-D259)/D259*100</f>
        <v>-12.988473095165309</v>
      </c>
      <c r="F105" s="17">
        <f>(F256-E259)/E259*100</f>
        <v>167.78803206145054</v>
      </c>
      <c r="G105" s="17">
        <f>(G256-F259)/F259*100</f>
        <v>9.9111357493272401</v>
      </c>
      <c r="H105" s="18">
        <f>(H256-G259)/G259*100</f>
        <v>-0.40695032557586125</v>
      </c>
    </row>
    <row r="106" spans="1:8" x14ac:dyDescent="0.25">
      <c r="A106" s="16" t="s">
        <v>5</v>
      </c>
      <c r="C106" s="17">
        <f t="shared" ref="C106:G108" si="16">(C257-C256)/C256*100</f>
        <v>-25.099659526298456</v>
      </c>
      <c r="D106" s="17">
        <f t="shared" si="16"/>
        <v>-6.9769315781015848</v>
      </c>
      <c r="E106" s="17">
        <f t="shared" si="16"/>
        <v>4.9502681251342073</v>
      </c>
      <c r="F106" s="17">
        <f t="shared" si="16"/>
        <v>-41.65341812400635</v>
      </c>
      <c r="G106" s="17">
        <f t="shared" si="16"/>
        <v>4.0813559608884038</v>
      </c>
      <c r="H106" s="18"/>
    </row>
    <row r="107" spans="1:8" x14ac:dyDescent="0.25">
      <c r="A107" s="16" t="s">
        <v>6</v>
      </c>
      <c r="C107" s="17">
        <f t="shared" si="16"/>
        <v>12.016333147859038</v>
      </c>
      <c r="D107" s="17">
        <f t="shared" si="16"/>
        <v>-2.6862606109258458</v>
      </c>
      <c r="E107" s="17">
        <f t="shared" si="16"/>
        <v>9.331287576493108E-2</v>
      </c>
      <c r="F107" s="17">
        <f t="shared" si="16"/>
        <v>-14.305177111716629</v>
      </c>
      <c r="G107" s="17">
        <f t="shared" si="16"/>
        <v>-3.1064355875635017</v>
      </c>
      <c r="H107" s="18"/>
    </row>
    <row r="108" spans="1:8" x14ac:dyDescent="0.25">
      <c r="A108" s="16" t="s">
        <v>7</v>
      </c>
      <c r="C108" s="17">
        <f t="shared" si="16"/>
        <v>12.83943744694605</v>
      </c>
      <c r="D108" s="17">
        <f t="shared" si="16"/>
        <v>0.33446697260576341</v>
      </c>
      <c r="E108" s="17">
        <f t="shared" si="16"/>
        <v>5.2751294348377744</v>
      </c>
      <c r="F108" s="17">
        <f t="shared" si="16"/>
        <v>-0.47694753577106064</v>
      </c>
      <c r="G108" s="17">
        <f t="shared" si="16"/>
        <v>1.5251837708680696</v>
      </c>
      <c r="H108" s="18"/>
    </row>
    <row r="109" spans="1:8" x14ac:dyDescent="0.25">
      <c r="A109" s="1" t="s">
        <v>12</v>
      </c>
      <c r="C109" s="19"/>
      <c r="D109" s="19"/>
      <c r="E109" s="19"/>
      <c r="F109" s="19"/>
      <c r="G109" s="19"/>
      <c r="H109" s="19"/>
    </row>
    <row r="110" spans="1:8" x14ac:dyDescent="0.25">
      <c r="A110" s="6" t="s">
        <v>26</v>
      </c>
      <c r="C110" s="14"/>
      <c r="D110" s="14"/>
      <c r="E110" s="14"/>
      <c r="F110" s="14"/>
      <c r="G110" s="14"/>
      <c r="H110" s="14"/>
    </row>
    <row r="111" spans="1:8" x14ac:dyDescent="0.25">
      <c r="A111" s="16" t="s">
        <v>4</v>
      </c>
      <c r="C111" s="17"/>
      <c r="D111" s="17">
        <f>(D262-C265)/C265*100</f>
        <v>13.097732892585809</v>
      </c>
      <c r="E111" s="17">
        <f>(E262-D265)/D265*100</f>
        <v>4.4739677363448287</v>
      </c>
      <c r="F111" s="17">
        <f>(F262-E265)/E265*100</f>
        <v>77.566896913569224</v>
      </c>
      <c r="G111" s="17">
        <f>(G262-F265)/F265*100</f>
        <v>-7.1339799697880579</v>
      </c>
      <c r="H111" s="18">
        <f>(H262-G265)/G265*100</f>
        <v>3.2319315621455291</v>
      </c>
    </row>
    <row r="112" spans="1:8" x14ac:dyDescent="0.25">
      <c r="A112" s="16" t="s">
        <v>5</v>
      </c>
      <c r="C112" s="17">
        <f t="shared" ref="C112:G114" si="17">(C263-C262)/C262*100</f>
        <v>-11.398413123383895</v>
      </c>
      <c r="D112" s="17">
        <f t="shared" si="17"/>
        <v>13.626569128766022</v>
      </c>
      <c r="E112" s="17">
        <f t="shared" si="17"/>
        <v>0.87106953095131678</v>
      </c>
      <c r="F112" s="17">
        <f t="shared" si="17"/>
        <v>-44.95565410199557</v>
      </c>
      <c r="G112" s="17">
        <f t="shared" si="17"/>
        <v>6.5277238737566483</v>
      </c>
      <c r="H112" s="18"/>
    </row>
    <row r="113" spans="1:8" x14ac:dyDescent="0.25">
      <c r="A113" s="16" t="s">
        <v>6</v>
      </c>
      <c r="C113" s="17">
        <f t="shared" si="17"/>
        <v>-3.7305255121297574</v>
      </c>
      <c r="D113" s="17">
        <f t="shared" si="17"/>
        <v>-1.9055053155422206</v>
      </c>
      <c r="E113" s="17">
        <f t="shared" si="17"/>
        <v>5.6311124782077737</v>
      </c>
      <c r="F113" s="17">
        <f t="shared" si="17"/>
        <v>2.2155085599194391</v>
      </c>
      <c r="G113" s="17">
        <f t="shared" si="17"/>
        <v>-8.6912253952494287E-2</v>
      </c>
      <c r="H113" s="18"/>
    </row>
    <row r="114" spans="1:8" x14ac:dyDescent="0.25">
      <c r="A114" s="16" t="s">
        <v>7</v>
      </c>
      <c r="C114" s="17">
        <f t="shared" si="17"/>
        <v>1.1614617586737885</v>
      </c>
      <c r="D114" s="17">
        <f t="shared" si="17"/>
        <v>10.355269832683922</v>
      </c>
      <c r="E114" s="17">
        <f t="shared" si="17"/>
        <v>2.6040769149461194</v>
      </c>
      <c r="F114" s="17">
        <f t="shared" si="17"/>
        <v>2.6600985221674907</v>
      </c>
      <c r="G114" s="17">
        <f t="shared" si="17"/>
        <v>0.41110637696481273</v>
      </c>
      <c r="H114" s="18"/>
    </row>
    <row r="115" spans="1:8" x14ac:dyDescent="0.25">
      <c r="A115" s="1" t="s">
        <v>12</v>
      </c>
      <c r="C115" s="19"/>
      <c r="D115" s="19"/>
      <c r="E115" s="19"/>
      <c r="F115" s="19"/>
      <c r="G115" s="19"/>
      <c r="H115" s="19"/>
    </row>
    <row r="116" spans="1:8" x14ac:dyDescent="0.25">
      <c r="A116" s="6" t="s">
        <v>27</v>
      </c>
      <c r="C116" s="14"/>
      <c r="D116" s="14"/>
      <c r="E116" s="14"/>
      <c r="F116" s="14"/>
      <c r="G116" s="14"/>
      <c r="H116" s="14"/>
    </row>
    <row r="117" spans="1:8" x14ac:dyDescent="0.25">
      <c r="A117" s="16" t="s">
        <v>4</v>
      </c>
      <c r="C117" s="17"/>
      <c r="D117" s="17">
        <f>(D268-C271)/C271*100</f>
        <v>-1.6173201861861008</v>
      </c>
      <c r="E117" s="17">
        <f>(E268-D271)/D271*100</f>
        <v>4.2069521135462269</v>
      </c>
      <c r="F117" s="17">
        <f>(F268-E271)/E271*100</f>
        <v>74.194481794418792</v>
      </c>
      <c r="G117" s="17">
        <f>(G268-F271)/F271*100</f>
        <v>-8.8643178315031435</v>
      </c>
      <c r="H117" s="18">
        <f>(H268-G271)/G271*100</f>
        <v>0.66941134917877532</v>
      </c>
    </row>
    <row r="118" spans="1:8" x14ac:dyDescent="0.25">
      <c r="A118" s="16" t="s">
        <v>5</v>
      </c>
      <c r="C118" s="17">
        <f t="shared" ref="C118:G120" si="18">(C269-C268)/C268*100</f>
        <v>-8.6073758514001647E-2</v>
      </c>
      <c r="D118" s="17">
        <f t="shared" si="18"/>
        <v>0.78142616216286231</v>
      </c>
      <c r="E118" s="17">
        <f t="shared" si="18"/>
        <v>2.0984639755640155</v>
      </c>
      <c r="F118" s="17">
        <f t="shared" si="18"/>
        <v>-48.537604456824504</v>
      </c>
      <c r="G118" s="17">
        <f t="shared" si="18"/>
        <v>3.0671897673213664</v>
      </c>
      <c r="H118" s="18"/>
    </row>
    <row r="119" spans="1:8" x14ac:dyDescent="0.25">
      <c r="A119" s="16" t="s">
        <v>6</v>
      </c>
      <c r="C119" s="17">
        <f t="shared" si="18"/>
        <v>-74.978393481913614</v>
      </c>
      <c r="D119" s="17">
        <f t="shared" si="18"/>
        <v>-74.564853424091623</v>
      </c>
      <c r="E119" s="17">
        <f t="shared" si="18"/>
        <v>-74.568379956260728</v>
      </c>
      <c r="F119" s="17">
        <f t="shared" si="18"/>
        <v>-73.883626522327475</v>
      </c>
      <c r="G119" s="17">
        <f t="shared" si="18"/>
        <v>-74.685652520503425</v>
      </c>
      <c r="H119" s="18"/>
    </row>
    <row r="120" spans="1:8" x14ac:dyDescent="0.25">
      <c r="A120" s="16" t="s">
        <v>7</v>
      </c>
      <c r="C120" s="17">
        <f t="shared" si="18"/>
        <v>298.67345865401518</v>
      </c>
      <c r="D120" s="17">
        <f t="shared" si="18"/>
        <v>306.21516545613235</v>
      </c>
      <c r="E120" s="17">
        <f t="shared" si="18"/>
        <v>305.70252050191726</v>
      </c>
      <c r="F120" s="17">
        <f t="shared" si="18"/>
        <v>308.80829015544043</v>
      </c>
      <c r="G120" s="17">
        <f t="shared" si="18"/>
        <v>313.2027144686399</v>
      </c>
      <c r="H120" s="18"/>
    </row>
    <row r="121" spans="1:8" x14ac:dyDescent="0.25">
      <c r="A121" s="1" t="s">
        <v>12</v>
      </c>
      <c r="C121" s="19"/>
      <c r="D121" s="19"/>
      <c r="E121" s="19"/>
      <c r="F121" s="19"/>
      <c r="G121" s="19"/>
      <c r="H121" s="19"/>
    </row>
    <row r="122" spans="1:8" x14ac:dyDescent="0.25">
      <c r="A122" s="6" t="s">
        <v>28</v>
      </c>
      <c r="C122" s="14"/>
      <c r="D122" s="14"/>
      <c r="E122" s="14"/>
      <c r="F122" s="14"/>
      <c r="G122" s="14"/>
      <c r="H122" s="14"/>
    </row>
    <row r="123" spans="1:8" x14ac:dyDescent="0.25">
      <c r="A123" s="16" t="s">
        <v>4</v>
      </c>
      <c r="C123" s="17"/>
      <c r="D123" s="17">
        <f>(D274-C277)/C277*100</f>
        <v>10.84354295218238</v>
      </c>
      <c r="E123" s="17">
        <f>(E274-D277)/D277*100</f>
        <v>-3.7273348324766422</v>
      </c>
      <c r="F123" s="17">
        <f>(F274-E277)/E277*100</f>
        <v>117.80417210642757</v>
      </c>
      <c r="G123" s="17">
        <f>(G274-F277)/F277*100</f>
        <v>2.7883971955197673</v>
      </c>
      <c r="H123" s="18">
        <f>(H274-G277)/G277*100</f>
        <v>3.3147773619617551</v>
      </c>
    </row>
    <row r="124" spans="1:8" x14ac:dyDescent="0.25">
      <c r="A124" s="16" t="s">
        <v>5</v>
      </c>
      <c r="C124" s="17">
        <f t="shared" ref="C124:G126" si="19">(C275-C274)/C274*100</f>
        <v>-6.1198577810897836</v>
      </c>
      <c r="D124" s="17">
        <f t="shared" si="19"/>
        <v>1.5549747125759796</v>
      </c>
      <c r="E124" s="17">
        <f t="shared" si="19"/>
        <v>1.797233127181773</v>
      </c>
      <c r="F124" s="17">
        <f t="shared" si="19"/>
        <v>-48.73096446700508</v>
      </c>
      <c r="G124" s="17">
        <f t="shared" si="19"/>
        <v>-2.4753796616904538</v>
      </c>
      <c r="H124" s="18"/>
    </row>
    <row r="125" spans="1:8" x14ac:dyDescent="0.25">
      <c r="A125" s="16" t="s">
        <v>6</v>
      </c>
      <c r="C125" s="17">
        <f t="shared" si="19"/>
        <v>-8.262480772536291</v>
      </c>
      <c r="D125" s="17">
        <f t="shared" si="19"/>
        <v>-4.0506597617324873</v>
      </c>
      <c r="E125" s="17">
        <f t="shared" si="19"/>
        <v>4.4025116370600648</v>
      </c>
      <c r="F125" s="17">
        <f t="shared" si="19"/>
        <v>-1.4851485148514887</v>
      </c>
      <c r="G125" s="17">
        <f t="shared" si="19"/>
        <v>0.74776282039422315</v>
      </c>
      <c r="H125" s="18"/>
    </row>
    <row r="126" spans="1:8" x14ac:dyDescent="0.25">
      <c r="A126" s="16" t="s">
        <v>7</v>
      </c>
      <c r="C126" s="17">
        <f t="shared" si="19"/>
        <v>9.8262573492630985</v>
      </c>
      <c r="D126" s="17">
        <f t="shared" si="19"/>
        <v>3.5633695171066058</v>
      </c>
      <c r="E126" s="17">
        <f t="shared" si="19"/>
        <v>1.4817582947259453</v>
      </c>
      <c r="F126" s="17">
        <f t="shared" si="19"/>
        <v>0.50251256281407752</v>
      </c>
      <c r="G126" s="17">
        <f t="shared" si="19"/>
        <v>0.62190445768753588</v>
      </c>
      <c r="H126" s="18"/>
    </row>
    <row r="127" spans="1:8" x14ac:dyDescent="0.25">
      <c r="A127" s="1" t="s">
        <v>12</v>
      </c>
      <c r="C127" s="19"/>
      <c r="D127" s="19"/>
      <c r="E127" s="19"/>
      <c r="F127" s="19"/>
      <c r="G127" s="19"/>
      <c r="H127" s="19"/>
    </row>
    <row r="128" spans="1:8" x14ac:dyDescent="0.25">
      <c r="A128" s="6" t="s">
        <v>29</v>
      </c>
      <c r="C128" s="14"/>
      <c r="D128" s="14"/>
      <c r="E128" s="14"/>
      <c r="F128" s="14"/>
      <c r="G128" s="14"/>
      <c r="H128" s="14"/>
    </row>
    <row r="129" spans="1:8" x14ac:dyDescent="0.25">
      <c r="A129" s="16" t="s">
        <v>4</v>
      </c>
      <c r="C129" s="17"/>
      <c r="D129" s="17">
        <f>(D280-C283)/C283*100</f>
        <v>51.449304667191122</v>
      </c>
      <c r="E129" s="17">
        <f>(E280-D283)/D283*100</f>
        <v>-6.3607698610701426</v>
      </c>
      <c r="F129" s="17">
        <f>(F280-E283)/E283*100</f>
        <v>174.88738407316481</v>
      </c>
      <c r="G129" s="17">
        <f>(G280-F283)/F283*100</f>
        <v>-21.934003251340428</v>
      </c>
      <c r="H129" s="18">
        <f>(H280-G283)/G283*100</f>
        <v>8.5297283684449638</v>
      </c>
    </row>
    <row r="130" spans="1:8" x14ac:dyDescent="0.25">
      <c r="A130" s="16" t="s">
        <v>5</v>
      </c>
      <c r="C130" s="17">
        <f t="shared" ref="C130:G132" si="20">(C281-C280)/C280*100</f>
        <v>-33.659509612443415</v>
      </c>
      <c r="D130" s="17">
        <f t="shared" si="20"/>
        <v>-1.5481042066831585</v>
      </c>
      <c r="E130" s="17">
        <f t="shared" si="20"/>
        <v>16.125748565265802</v>
      </c>
      <c r="F130" s="17">
        <f t="shared" si="20"/>
        <v>-44.44444444444445</v>
      </c>
      <c r="G130" s="17">
        <f t="shared" si="20"/>
        <v>5.59337466783923</v>
      </c>
      <c r="H130" s="18"/>
    </row>
    <row r="131" spans="1:8" x14ac:dyDescent="0.25">
      <c r="A131" s="16" t="s">
        <v>6</v>
      </c>
      <c r="C131" s="17">
        <f t="shared" si="20"/>
        <v>-0.96167322820226864</v>
      </c>
      <c r="D131" s="17">
        <f t="shared" si="20"/>
        <v>-2.9784714309611687E-2</v>
      </c>
      <c r="E131" s="17">
        <f t="shared" si="20"/>
        <v>8.9270406913095073</v>
      </c>
      <c r="F131" s="17">
        <f t="shared" si="20"/>
        <v>-2.6315789473684208</v>
      </c>
      <c r="G131" s="17">
        <f t="shared" si="20"/>
        <v>6.7022814365725285</v>
      </c>
      <c r="H131" s="18"/>
    </row>
    <row r="132" spans="1:8" x14ac:dyDescent="0.25">
      <c r="A132" s="16" t="s">
        <v>7</v>
      </c>
      <c r="C132" s="17">
        <f t="shared" si="20"/>
        <v>-17.027647661736339</v>
      </c>
      <c r="D132" s="17">
        <f t="shared" si="20"/>
        <v>-0.75861772944782013</v>
      </c>
      <c r="E132" s="17">
        <f t="shared" si="20"/>
        <v>0.52071711482089378</v>
      </c>
      <c r="F132" s="17">
        <f t="shared" si="20"/>
        <v>25.4054054054054</v>
      </c>
      <c r="G132" s="17">
        <f t="shared" si="20"/>
        <v>-5.9052660945196722</v>
      </c>
      <c r="H132" s="18"/>
    </row>
    <row r="133" spans="1:8" x14ac:dyDescent="0.25">
      <c r="A133" s="1" t="s">
        <v>12</v>
      </c>
      <c r="C133" s="19"/>
      <c r="D133" s="19"/>
      <c r="E133" s="19"/>
      <c r="F133" s="19"/>
      <c r="G133" s="19"/>
      <c r="H133" s="19"/>
    </row>
    <row r="134" spans="1:8" x14ac:dyDescent="0.25">
      <c r="A134" s="6" t="s">
        <v>30</v>
      </c>
      <c r="C134" s="14"/>
      <c r="D134" s="14"/>
      <c r="E134" s="14"/>
      <c r="F134" s="14"/>
      <c r="G134" s="14"/>
      <c r="H134" s="14"/>
    </row>
    <row r="135" spans="1:8" x14ac:dyDescent="0.25">
      <c r="A135" s="16" t="s">
        <v>4</v>
      </c>
      <c r="C135" s="17"/>
      <c r="D135" s="17">
        <f>(D286-C289)/C289*100</f>
        <v>9.613211739045056</v>
      </c>
      <c r="E135" s="17">
        <f>(E286-D289)/D289*100</f>
        <v>-5.7422217931872721</v>
      </c>
      <c r="F135" s="17">
        <f>(F286-E289)/E289*100</f>
        <v>186.55799258658382</v>
      </c>
      <c r="G135" s="17">
        <f>(G286-F289)/F289*100</f>
        <v>-2.922929088112042</v>
      </c>
      <c r="H135" s="18">
        <f>(H286-G289)/G289*100</f>
        <v>-7.4652176073731331</v>
      </c>
    </row>
    <row r="136" spans="1:8" x14ac:dyDescent="0.25">
      <c r="A136" s="16" t="s">
        <v>5</v>
      </c>
      <c r="C136" s="17">
        <f t="shared" ref="C136:G138" si="21">(C287-C286)/C286*100</f>
        <v>-14.607100542889317</v>
      </c>
      <c r="D136" s="17">
        <f t="shared" si="21"/>
        <v>-2.6803569008156818</v>
      </c>
      <c r="E136" s="17">
        <f t="shared" si="21"/>
        <v>7.4404278853948913</v>
      </c>
      <c r="F136" s="17">
        <f t="shared" si="21"/>
        <v>-45.833333333333329</v>
      </c>
      <c r="G136" s="17">
        <f t="shared" si="21"/>
        <v>16.67851648809879</v>
      </c>
      <c r="H136" s="18"/>
    </row>
    <row r="137" spans="1:8" x14ac:dyDescent="0.25">
      <c r="A137" s="16" t="s">
        <v>6</v>
      </c>
      <c r="C137" s="17">
        <f t="shared" si="21"/>
        <v>1.7710726121399556</v>
      </c>
      <c r="D137" s="17">
        <f t="shared" si="21"/>
        <v>-4.5509785557234901</v>
      </c>
      <c r="E137" s="17">
        <f t="shared" si="21"/>
        <v>8.3891988689438008</v>
      </c>
      <c r="F137" s="17">
        <f t="shared" si="21"/>
        <v>-8.5972850678733135</v>
      </c>
      <c r="G137" s="17">
        <f t="shared" si="21"/>
        <v>3.9541394153457721</v>
      </c>
      <c r="H137" s="18"/>
    </row>
    <row r="138" spans="1:8" x14ac:dyDescent="0.25">
      <c r="A138" s="16" t="s">
        <v>7</v>
      </c>
      <c r="C138" s="17">
        <f t="shared" si="21"/>
        <v>-13.970147015505463</v>
      </c>
      <c r="D138" s="17">
        <f t="shared" si="21"/>
        <v>4.4537126273527319</v>
      </c>
      <c r="E138" s="17">
        <f t="shared" si="21"/>
        <v>2.9742801046639356</v>
      </c>
      <c r="F138" s="17">
        <f t="shared" si="21"/>
        <v>-3.4653465346534622</v>
      </c>
      <c r="G138" s="17">
        <f t="shared" si="21"/>
        <v>-3.5108439949731522</v>
      </c>
      <c r="H138" s="18"/>
    </row>
    <row r="139" spans="1:8" x14ac:dyDescent="0.25">
      <c r="A139" s="1" t="s">
        <v>12</v>
      </c>
      <c r="C139" s="19"/>
      <c r="D139" s="19"/>
      <c r="E139" s="19"/>
      <c r="F139" s="19"/>
      <c r="G139" s="19"/>
      <c r="H139" s="19"/>
    </row>
    <row r="140" spans="1:8" x14ac:dyDescent="0.25">
      <c r="A140" s="6" t="s">
        <v>31</v>
      </c>
      <c r="C140" s="14"/>
      <c r="D140" s="14"/>
      <c r="E140" s="14"/>
      <c r="F140" s="14"/>
      <c r="G140" s="14"/>
      <c r="H140" s="14"/>
    </row>
    <row r="141" spans="1:8" x14ac:dyDescent="0.25">
      <c r="A141" s="16" t="s">
        <v>4</v>
      </c>
      <c r="C141" s="17"/>
      <c r="D141" s="17">
        <f>(D292-C295)/C295*100</f>
        <v>0.3934708905120492</v>
      </c>
      <c r="E141" s="17">
        <f>(E292-D295)/D295*100</f>
        <v>1.6949738146566762</v>
      </c>
      <c r="F141" s="17">
        <f>(F292-E295)/E295*100</f>
        <v>81.052462209804915</v>
      </c>
      <c r="G141" s="17">
        <f>(G292-F295)/F295*100</f>
        <v>-2.2864748926533798</v>
      </c>
      <c r="H141" s="18">
        <f>(H292-G295)/G295*100</f>
        <v>1.0130102117754181</v>
      </c>
    </row>
    <row r="142" spans="1:8" x14ac:dyDescent="0.25">
      <c r="A142" s="16" t="s">
        <v>5</v>
      </c>
      <c r="C142" s="17">
        <f t="shared" ref="C142:G144" si="22">(C293-C292)/C292*100</f>
        <v>0.60232356289998212</v>
      </c>
      <c r="D142" s="17">
        <f t="shared" si="22"/>
        <v>0.85689824696802475</v>
      </c>
      <c r="E142" s="17">
        <f t="shared" si="22"/>
        <v>1.5432798602298823</v>
      </c>
      <c r="F142" s="17">
        <f t="shared" si="22"/>
        <v>-49.367088607594937</v>
      </c>
      <c r="G142" s="17">
        <f t="shared" si="22"/>
        <v>1.4629198534657517</v>
      </c>
      <c r="H142" s="18"/>
    </row>
    <row r="143" spans="1:8" x14ac:dyDescent="0.25">
      <c r="A143" s="16" t="s">
        <v>6</v>
      </c>
      <c r="C143" s="17">
        <f t="shared" si="22"/>
        <v>0.50023043646530507</v>
      </c>
      <c r="D143" s="17">
        <f t="shared" si="22"/>
        <v>1.0720422233303641</v>
      </c>
      <c r="E143" s="17">
        <f t="shared" si="22"/>
        <v>1.6121773725606421</v>
      </c>
      <c r="F143" s="17">
        <f t="shared" si="22"/>
        <v>1.2499999999999956</v>
      </c>
      <c r="G143" s="17">
        <f t="shared" si="22"/>
        <v>1.2835413753146436</v>
      </c>
      <c r="H143" s="18"/>
    </row>
    <row r="144" spans="1:8" x14ac:dyDescent="0.25">
      <c r="A144" s="16" t="s">
        <v>7</v>
      </c>
      <c r="C144" s="17">
        <f t="shared" si="22"/>
        <v>0.39174733746137214</v>
      </c>
      <c r="D144" s="17">
        <f t="shared" si="22"/>
        <v>1.3047338805208908</v>
      </c>
      <c r="E144" s="17">
        <f t="shared" si="22"/>
        <v>1.7135075253169187</v>
      </c>
      <c r="F144" s="17">
        <f t="shared" si="22"/>
        <v>1.2345679012345634</v>
      </c>
      <c r="G144" s="17">
        <f t="shared" si="22"/>
        <v>1.1353819649835135</v>
      </c>
      <c r="H144" s="18"/>
    </row>
    <row r="145" spans="1:8" x14ac:dyDescent="0.25">
      <c r="A145" s="1" t="s">
        <v>12</v>
      </c>
      <c r="C145" s="19"/>
      <c r="D145" s="19"/>
      <c r="E145" s="20"/>
      <c r="F145" s="20"/>
      <c r="G145" s="20"/>
      <c r="H145" s="20"/>
    </row>
    <row r="146" spans="1:8" x14ac:dyDescent="0.25">
      <c r="A146" s="12" t="s">
        <v>9</v>
      </c>
      <c r="C146" s="21"/>
      <c r="D146" s="21"/>
      <c r="E146" s="21"/>
    </row>
    <row r="147" spans="1:8" x14ac:dyDescent="0.25">
      <c r="A147" s="4" t="s">
        <v>10</v>
      </c>
    </row>
    <row r="148" spans="1:8" x14ac:dyDescent="0.25">
      <c r="A148" s="5" t="s">
        <v>32</v>
      </c>
    </row>
    <row r="149" spans="1:8" x14ac:dyDescent="0.25">
      <c r="A149" s="5" t="s">
        <v>33</v>
      </c>
    </row>
    <row r="152" spans="1:8" x14ac:dyDescent="0.25">
      <c r="A152" s="22" t="s">
        <v>36</v>
      </c>
      <c r="B152" s="23"/>
      <c r="C152" s="23"/>
      <c r="D152" s="23"/>
      <c r="E152" s="23"/>
      <c r="F152" s="23"/>
      <c r="G152" s="23"/>
      <c r="H152" s="23"/>
    </row>
    <row r="153" spans="1:8" x14ac:dyDescent="0.25">
      <c r="A153" s="25" t="s">
        <v>38</v>
      </c>
      <c r="B153" s="22"/>
      <c r="C153" s="22"/>
      <c r="D153" s="22"/>
      <c r="E153" s="23"/>
      <c r="F153" s="23"/>
      <c r="G153" s="23"/>
      <c r="H153" s="23"/>
    </row>
    <row r="154" spans="1:8" x14ac:dyDescent="0.25">
      <c r="A154" s="22" t="s">
        <v>39</v>
      </c>
      <c r="B154" s="22"/>
      <c r="C154" s="22"/>
      <c r="D154" s="22"/>
      <c r="E154" s="23"/>
      <c r="F154" s="23"/>
      <c r="G154" s="23"/>
      <c r="H154" s="23"/>
    </row>
    <row r="155" spans="1:8" x14ac:dyDescent="0.25">
      <c r="A155" s="24" t="s">
        <v>8</v>
      </c>
      <c r="B155" s="24"/>
      <c r="C155" s="24"/>
      <c r="D155" s="24"/>
      <c r="E155" s="23"/>
      <c r="F155" s="23"/>
      <c r="G155" s="23"/>
      <c r="H155" s="23"/>
    </row>
    <row r="157" spans="1:8" x14ac:dyDescent="0.25">
      <c r="A157" s="1" t="s">
        <v>0</v>
      </c>
      <c r="B157" s="13"/>
      <c r="C157" s="27"/>
      <c r="D157" s="27"/>
      <c r="E157" s="27"/>
      <c r="F157" s="27"/>
      <c r="G157" s="27"/>
      <c r="H157" s="28"/>
    </row>
    <row r="158" spans="1:8" x14ac:dyDescent="0.25">
      <c r="A158" s="8"/>
      <c r="B158" s="9"/>
      <c r="C158" s="15">
        <v>2020</v>
      </c>
      <c r="D158" s="15">
        <v>2021</v>
      </c>
      <c r="E158" s="15">
        <v>2022</v>
      </c>
      <c r="F158" s="15">
        <v>2023</v>
      </c>
      <c r="G158" s="15">
        <v>2024</v>
      </c>
      <c r="H158" s="15">
        <v>2025</v>
      </c>
    </row>
    <row r="159" spans="1:8" ht="26.25" x14ac:dyDescent="0.25">
      <c r="A159" s="6" t="s">
        <v>11</v>
      </c>
      <c r="B159" s="13"/>
      <c r="C159" s="10"/>
      <c r="D159" s="10"/>
      <c r="E159" s="10"/>
      <c r="F159" s="10"/>
      <c r="G159" s="10"/>
      <c r="H159" s="10"/>
    </row>
    <row r="160" spans="1:8" x14ac:dyDescent="0.25">
      <c r="A160" s="16" t="s">
        <v>4</v>
      </c>
      <c r="B160" s="3"/>
      <c r="C160" s="26">
        <v>1216.4613976378455</v>
      </c>
      <c r="D160" s="26">
        <v>1180.3107419533999</v>
      </c>
      <c r="E160" s="26">
        <v>1298.3975723932042</v>
      </c>
      <c r="F160" s="26">
        <v>2715.6</v>
      </c>
      <c r="G160" s="26">
        <v>1456.8063829612649</v>
      </c>
      <c r="H160" s="26">
        <v>1486.2984136144751</v>
      </c>
    </row>
    <row r="161" spans="1:8" x14ac:dyDescent="0.25">
      <c r="A161" s="16" t="s">
        <v>5</v>
      </c>
      <c r="B161" s="3"/>
      <c r="C161" s="18">
        <v>891.57705700622353</v>
      </c>
      <c r="D161" s="18">
        <v>1159.5480878984954</v>
      </c>
      <c r="E161" s="18">
        <v>1316.4218302822039</v>
      </c>
      <c r="F161" s="18">
        <v>1332.2</v>
      </c>
      <c r="G161" s="18">
        <v>1432.1019356921279</v>
      </c>
      <c r="H161" s="18"/>
    </row>
    <row r="162" spans="1:8" x14ac:dyDescent="0.25">
      <c r="A162" s="16" t="s">
        <v>6</v>
      </c>
      <c r="B162" s="3"/>
      <c r="C162" s="17">
        <v>869.70717567441</v>
      </c>
      <c r="D162" s="18">
        <v>1040.7427552792833</v>
      </c>
      <c r="E162" s="18">
        <v>1199.3621111714665</v>
      </c>
      <c r="F162" s="18">
        <v>1198.5</v>
      </c>
      <c r="G162" s="18">
        <v>1227.9071379062907</v>
      </c>
      <c r="H162" s="18"/>
    </row>
    <row r="163" spans="1:8" x14ac:dyDescent="0.25">
      <c r="A163" s="16" t="s">
        <v>7</v>
      </c>
      <c r="B163" s="3"/>
      <c r="C163" s="17">
        <v>1002.6885626417238</v>
      </c>
      <c r="D163" s="18">
        <v>1205.1843432762914</v>
      </c>
      <c r="E163" s="18">
        <v>1355.1844979032646</v>
      </c>
      <c r="F163" s="18">
        <v>1377.8</v>
      </c>
      <c r="G163" s="18">
        <v>1420.9161715393693</v>
      </c>
      <c r="H163" s="18"/>
    </row>
    <row r="164" spans="1:8" x14ac:dyDescent="0.25">
      <c r="A164" s="1" t="s">
        <v>12</v>
      </c>
      <c r="B164" s="3"/>
      <c r="C164" s="19"/>
      <c r="D164" s="19"/>
      <c r="E164" s="19"/>
      <c r="F164" s="19"/>
      <c r="G164" s="19"/>
      <c r="H164" s="19"/>
    </row>
    <row r="165" spans="1:8" x14ac:dyDescent="0.25">
      <c r="A165" s="2" t="s">
        <v>1</v>
      </c>
      <c r="B165" s="11"/>
      <c r="C165" s="14"/>
      <c r="D165" s="14"/>
      <c r="E165" s="14"/>
      <c r="F165" s="14"/>
      <c r="G165" s="14"/>
      <c r="H165" s="14"/>
    </row>
    <row r="166" spans="1:8" x14ac:dyDescent="0.25">
      <c r="A166" s="16" t="s">
        <v>4</v>
      </c>
      <c r="B166" s="7"/>
      <c r="C166" s="26">
        <v>139.37104460540752</v>
      </c>
      <c r="D166" s="26">
        <v>134.66482825985364</v>
      </c>
      <c r="E166" s="26">
        <v>164.761856535666</v>
      </c>
      <c r="F166" s="26">
        <v>346</v>
      </c>
      <c r="G166" s="26">
        <v>199.46615270639299</v>
      </c>
      <c r="H166" s="26">
        <v>194.55260902889734</v>
      </c>
    </row>
    <row r="167" spans="1:8" x14ac:dyDescent="0.25">
      <c r="A167" s="16" t="s">
        <v>5</v>
      </c>
      <c r="B167" s="7"/>
      <c r="C167" s="18">
        <v>98.071155964056942</v>
      </c>
      <c r="D167" s="18">
        <v>138.54570525986964</v>
      </c>
      <c r="E167" s="18">
        <v>175.66380897624893</v>
      </c>
      <c r="F167" s="18">
        <v>174.9</v>
      </c>
      <c r="G167" s="18">
        <v>191.60103601691708</v>
      </c>
      <c r="H167" s="18"/>
    </row>
    <row r="168" spans="1:8" x14ac:dyDescent="0.25">
      <c r="A168" s="16" t="s">
        <v>6</v>
      </c>
      <c r="B168" s="7"/>
      <c r="C168" s="17">
        <v>115.12546652451896</v>
      </c>
      <c r="D168" s="18">
        <v>138.37424045807668</v>
      </c>
      <c r="E168" s="18">
        <v>175.46265145788101</v>
      </c>
      <c r="F168" s="18">
        <v>179.5</v>
      </c>
      <c r="G168" s="18">
        <v>180.70794663628328</v>
      </c>
      <c r="H168" s="18"/>
    </row>
    <row r="169" spans="1:8" x14ac:dyDescent="0.25">
      <c r="A169" s="16" t="s">
        <v>7</v>
      </c>
      <c r="B169" s="7"/>
      <c r="C169" s="17">
        <v>115.45151754628489</v>
      </c>
      <c r="D169" s="18">
        <v>152.92534915341363</v>
      </c>
      <c r="E169" s="18">
        <v>183.14576857977582</v>
      </c>
      <c r="F169" s="18">
        <v>183.9</v>
      </c>
      <c r="G169" s="18">
        <v>188.19103853130488</v>
      </c>
      <c r="H169" s="18"/>
    </row>
    <row r="170" spans="1:8" x14ac:dyDescent="0.25">
      <c r="A170" s="1" t="s">
        <v>12</v>
      </c>
      <c r="B170" s="7"/>
      <c r="C170" s="19"/>
      <c r="D170" s="19"/>
      <c r="E170" s="19"/>
      <c r="F170" s="19"/>
      <c r="G170" s="19"/>
      <c r="H170" s="19"/>
    </row>
    <row r="171" spans="1:8" x14ac:dyDescent="0.25">
      <c r="A171" s="2" t="s">
        <v>2</v>
      </c>
      <c r="B171" s="7"/>
      <c r="C171" s="14"/>
      <c r="D171" s="14"/>
      <c r="E171" s="14"/>
      <c r="F171" s="14"/>
      <c r="G171" s="14"/>
      <c r="H171" s="14"/>
    </row>
    <row r="172" spans="1:8" x14ac:dyDescent="0.25">
      <c r="A172" s="16" t="s">
        <v>4</v>
      </c>
      <c r="B172" s="7"/>
      <c r="C172" s="26">
        <v>1077.0903530324379</v>
      </c>
      <c r="D172" s="26">
        <v>1045.6459136935462</v>
      </c>
      <c r="E172" s="26">
        <v>1133.6357158575381</v>
      </c>
      <c r="F172" s="26">
        <v>2369.6</v>
      </c>
      <c r="G172" s="26">
        <v>1257.340230254872</v>
      </c>
      <c r="H172" s="26">
        <v>1291.7458045855778</v>
      </c>
    </row>
    <row r="173" spans="1:8" x14ac:dyDescent="0.25">
      <c r="A173" s="16" t="s">
        <v>5</v>
      </c>
      <c r="B173" s="7"/>
      <c r="C173" s="18">
        <v>793.50590104216656</v>
      </c>
      <c r="D173" s="18">
        <v>1021.0023826386258</v>
      </c>
      <c r="E173" s="18">
        <v>1140.758021305955</v>
      </c>
      <c r="F173" s="18">
        <v>1157.3</v>
      </c>
      <c r="G173" s="18">
        <v>1240.5008996752108</v>
      </c>
      <c r="H173" s="18"/>
    </row>
    <row r="174" spans="1:8" x14ac:dyDescent="0.25">
      <c r="A174" s="16" t="s">
        <v>6</v>
      </c>
      <c r="B174" s="7"/>
      <c r="C174" s="17">
        <v>754.58170914989103</v>
      </c>
      <c r="D174" s="18">
        <v>902.36851482120653</v>
      </c>
      <c r="E174" s="18">
        <v>1023.8994597135854</v>
      </c>
      <c r="F174" s="18">
        <v>1019</v>
      </c>
      <c r="G174" s="18">
        <v>1047.1991912700075</v>
      </c>
      <c r="H174" s="18"/>
    </row>
    <row r="175" spans="1:8" x14ac:dyDescent="0.25">
      <c r="A175" s="16" t="s">
        <v>7</v>
      </c>
      <c r="B175" s="7"/>
      <c r="C175" s="17">
        <v>887.23704509543893</v>
      </c>
      <c r="D175" s="18">
        <v>1052.2589941228778</v>
      </c>
      <c r="E175" s="18">
        <v>1172.0387293234887</v>
      </c>
      <c r="F175" s="18">
        <v>1193.9000000000001</v>
      </c>
      <c r="G175" s="18">
        <v>1232.7251330080644</v>
      </c>
      <c r="H175" s="18"/>
    </row>
    <row r="176" spans="1:8" x14ac:dyDescent="0.25">
      <c r="A176" s="1" t="s">
        <v>12</v>
      </c>
      <c r="B176" s="7"/>
      <c r="C176" s="19"/>
      <c r="D176" s="19"/>
      <c r="E176" s="19"/>
      <c r="F176" s="19"/>
      <c r="G176" s="19"/>
      <c r="H176" s="19"/>
    </row>
    <row r="177" spans="1:8" x14ac:dyDescent="0.25">
      <c r="A177" s="6" t="s">
        <v>13</v>
      </c>
      <c r="C177" s="14"/>
      <c r="D177" s="14"/>
      <c r="E177" s="14"/>
      <c r="F177" s="14"/>
      <c r="G177" s="14"/>
      <c r="H177" s="14"/>
    </row>
    <row r="178" spans="1:8" x14ac:dyDescent="0.25">
      <c r="A178" s="16" t="s">
        <v>4</v>
      </c>
      <c r="C178" s="26">
        <v>140.86390650121606</v>
      </c>
      <c r="D178" s="26">
        <v>152.94529096410488</v>
      </c>
      <c r="E178" s="26">
        <v>144.15384854937182</v>
      </c>
      <c r="F178" s="26">
        <v>252.6</v>
      </c>
      <c r="G178" s="26">
        <v>128.47827272012142</v>
      </c>
      <c r="H178" s="26">
        <v>115.54480672021404</v>
      </c>
    </row>
    <row r="179" spans="1:8" x14ac:dyDescent="0.25">
      <c r="A179" s="16" t="s">
        <v>5</v>
      </c>
      <c r="C179" s="18">
        <v>69.894260042404611</v>
      </c>
      <c r="D179" s="18">
        <v>94.858491089231975</v>
      </c>
      <c r="E179" s="18">
        <v>91.191933105526189</v>
      </c>
      <c r="F179" s="18">
        <v>80.599999999999994</v>
      </c>
      <c r="G179" s="18">
        <v>96.611573900025917</v>
      </c>
      <c r="H179" s="18"/>
    </row>
    <row r="180" spans="1:8" x14ac:dyDescent="0.25">
      <c r="A180" s="16" t="s">
        <v>6</v>
      </c>
      <c r="C180" s="17">
        <v>57.71413279140107</v>
      </c>
      <c r="D180" s="18">
        <v>65.189195187697194</v>
      </c>
      <c r="E180" s="18">
        <v>63.506939338459063</v>
      </c>
      <c r="F180" s="18">
        <v>56.9</v>
      </c>
      <c r="G180" s="18">
        <v>61.148838790963175</v>
      </c>
      <c r="H180" s="18"/>
    </row>
    <row r="181" spans="1:8" x14ac:dyDescent="0.25">
      <c r="A181" s="16" t="s">
        <v>7</v>
      </c>
      <c r="C181" s="17">
        <v>123.21326073591493</v>
      </c>
      <c r="D181" s="18">
        <v>145.79208223421159</v>
      </c>
      <c r="E181" s="18">
        <v>140.37286926198999</v>
      </c>
      <c r="F181" s="18">
        <v>148.1</v>
      </c>
      <c r="G181" s="18">
        <v>144.09728565134739</v>
      </c>
      <c r="H181" s="18"/>
    </row>
    <row r="182" spans="1:8" x14ac:dyDescent="0.25">
      <c r="A182" s="1" t="s">
        <v>12</v>
      </c>
      <c r="C182" s="19"/>
      <c r="D182" s="19"/>
      <c r="E182" s="19"/>
      <c r="F182" s="19"/>
      <c r="G182" s="19"/>
      <c r="H182" s="19"/>
    </row>
    <row r="183" spans="1:8" x14ac:dyDescent="0.25">
      <c r="A183" s="6" t="s">
        <v>14</v>
      </c>
      <c r="C183" s="14"/>
      <c r="D183" s="14"/>
      <c r="E183" s="14"/>
      <c r="F183" s="14"/>
      <c r="G183" s="14"/>
      <c r="H183" s="14"/>
    </row>
    <row r="184" spans="1:8" x14ac:dyDescent="0.25">
      <c r="A184" s="16" t="s">
        <v>4</v>
      </c>
      <c r="C184" s="26">
        <v>10.009918591184723</v>
      </c>
      <c r="D184" s="26">
        <v>14.83834614202582</v>
      </c>
      <c r="E184" s="26">
        <v>14.080420731918995</v>
      </c>
      <c r="F184" s="26">
        <v>30.6</v>
      </c>
      <c r="G184" s="26">
        <v>12.735816556436902</v>
      </c>
      <c r="H184" s="26">
        <v>10.476494491540763</v>
      </c>
    </row>
    <row r="185" spans="1:8" x14ac:dyDescent="0.25">
      <c r="A185" s="16" t="s">
        <v>5</v>
      </c>
      <c r="C185" s="18">
        <v>6.1019394714253989</v>
      </c>
      <c r="D185" s="18">
        <v>17.23433690438474</v>
      </c>
      <c r="E185" s="18">
        <v>13.713729398716465</v>
      </c>
      <c r="F185" s="18">
        <v>16.600000000000001</v>
      </c>
      <c r="G185" s="18">
        <v>13.714438071954756</v>
      </c>
      <c r="H185" s="18"/>
    </row>
    <row r="186" spans="1:8" x14ac:dyDescent="0.25">
      <c r="A186" s="16" t="s">
        <v>6</v>
      </c>
      <c r="C186" s="17">
        <v>9.3139376395375706</v>
      </c>
      <c r="D186" s="18">
        <v>15.936829527434341</v>
      </c>
      <c r="E186" s="18">
        <v>13.524990900505143</v>
      </c>
      <c r="F186" s="18">
        <v>10.9</v>
      </c>
      <c r="G186" s="18">
        <v>11.339419606842053</v>
      </c>
      <c r="H186" s="18"/>
    </row>
    <row r="187" spans="1:8" x14ac:dyDescent="0.25">
      <c r="A187" s="16" t="s">
        <v>7</v>
      </c>
      <c r="C187" s="17">
        <v>9.1671939723212947</v>
      </c>
      <c r="D187" s="18">
        <v>14.917931277514725</v>
      </c>
      <c r="E187" s="18">
        <v>11.292871023694389</v>
      </c>
      <c r="F187" s="18">
        <v>10.8</v>
      </c>
      <c r="G187" s="18">
        <v>14.524559694622745</v>
      </c>
      <c r="H187" s="18"/>
    </row>
    <row r="188" spans="1:8" x14ac:dyDescent="0.25">
      <c r="A188" s="1" t="s">
        <v>12</v>
      </c>
      <c r="C188" s="19"/>
      <c r="D188" s="19"/>
      <c r="E188" s="19"/>
      <c r="F188" s="19"/>
      <c r="G188" s="19"/>
      <c r="H188" s="19"/>
    </row>
    <row r="189" spans="1:8" ht="15" customHeight="1" x14ac:dyDescent="0.25">
      <c r="A189" s="6" t="s">
        <v>15</v>
      </c>
      <c r="C189" s="14"/>
      <c r="D189" s="14"/>
      <c r="E189" s="14"/>
      <c r="F189" s="14"/>
      <c r="G189" s="14"/>
      <c r="H189" s="14"/>
    </row>
    <row r="190" spans="1:8" x14ac:dyDescent="0.25">
      <c r="A190" s="16" t="s">
        <v>4</v>
      </c>
      <c r="C190" s="26">
        <v>96.88001871264315</v>
      </c>
      <c r="D190" s="26">
        <v>95.771065612452389</v>
      </c>
      <c r="E190" s="26">
        <v>97.898592839530252</v>
      </c>
      <c r="F190" s="26">
        <v>207.8</v>
      </c>
      <c r="G190" s="26">
        <v>109.00532913991628</v>
      </c>
      <c r="H190" s="26">
        <v>86.78041661527547</v>
      </c>
    </row>
    <row r="191" spans="1:8" x14ac:dyDescent="0.25">
      <c r="A191" s="16" t="s">
        <v>5</v>
      </c>
      <c r="C191" s="18">
        <v>85.636494249297854</v>
      </c>
      <c r="D191" s="18">
        <v>105.37186344012362</v>
      </c>
      <c r="E191" s="18">
        <v>105.80306200825505</v>
      </c>
      <c r="F191" s="18">
        <v>94</v>
      </c>
      <c r="G191" s="18">
        <v>102.95388279349382</v>
      </c>
      <c r="H191" s="18"/>
    </row>
    <row r="192" spans="1:8" x14ac:dyDescent="0.25">
      <c r="A192" s="16" t="s">
        <v>6</v>
      </c>
      <c r="C192" s="17">
        <v>61.728570915887794</v>
      </c>
      <c r="D192" s="18">
        <v>67.167757892659935</v>
      </c>
      <c r="E192" s="18">
        <v>75.533583872472732</v>
      </c>
      <c r="F192" s="18">
        <v>63.9</v>
      </c>
      <c r="G192" s="18">
        <v>68.784295023039292</v>
      </c>
      <c r="H192" s="18"/>
    </row>
    <row r="193" spans="1:8" x14ac:dyDescent="0.25">
      <c r="A193" s="16" t="s">
        <v>7</v>
      </c>
      <c r="C193" s="17">
        <v>55.098547761596336</v>
      </c>
      <c r="D193" s="18">
        <v>61.141493226270114</v>
      </c>
      <c r="E193" s="18">
        <v>65.159988884110675</v>
      </c>
      <c r="F193" s="18">
        <v>64.2</v>
      </c>
      <c r="G193" s="18">
        <v>69.881132935144436</v>
      </c>
      <c r="H193" s="18"/>
    </row>
    <row r="194" spans="1:8" x14ac:dyDescent="0.25">
      <c r="A194" s="1" t="s">
        <v>12</v>
      </c>
      <c r="C194" s="19"/>
      <c r="D194" s="19"/>
      <c r="E194" s="19"/>
      <c r="F194" s="19"/>
      <c r="G194" s="19"/>
      <c r="H194" s="19"/>
    </row>
    <row r="195" spans="1:8" x14ac:dyDescent="0.25">
      <c r="A195" s="6" t="s">
        <v>16</v>
      </c>
      <c r="C195" s="14"/>
      <c r="D195" s="14"/>
      <c r="E195" s="14"/>
      <c r="F195" s="14"/>
      <c r="G195" s="14"/>
      <c r="H195" s="14"/>
    </row>
    <row r="196" spans="1:8" x14ac:dyDescent="0.25">
      <c r="A196" s="16" t="s">
        <v>4</v>
      </c>
      <c r="C196" s="26">
        <v>15.003356982989434</v>
      </c>
      <c r="D196" s="26">
        <v>24.625936664876317</v>
      </c>
      <c r="E196" s="26">
        <v>18.623598921700783</v>
      </c>
      <c r="F196" s="26">
        <v>27.2</v>
      </c>
      <c r="G196" s="26">
        <v>18.118893099574834</v>
      </c>
      <c r="H196" s="26">
        <v>20.82920618158721</v>
      </c>
    </row>
    <row r="197" spans="1:8" x14ac:dyDescent="0.25">
      <c r="A197" s="16" t="s">
        <v>5</v>
      </c>
      <c r="C197" s="18">
        <v>23.345383185310993</v>
      </c>
      <c r="D197" s="18">
        <v>20.205878942759831</v>
      </c>
      <c r="E197" s="18">
        <v>26.91870522118068</v>
      </c>
      <c r="F197" s="18">
        <v>20.7</v>
      </c>
      <c r="G197" s="18">
        <v>28.404299193599897</v>
      </c>
      <c r="H197" s="18"/>
    </row>
    <row r="198" spans="1:8" x14ac:dyDescent="0.25">
      <c r="A198" s="16" t="s">
        <v>6</v>
      </c>
      <c r="C198" s="17">
        <v>35.830566570344502</v>
      </c>
      <c r="D198" s="18">
        <v>30.360420915314322</v>
      </c>
      <c r="E198" s="18">
        <v>34.764031335312957</v>
      </c>
      <c r="F198" s="18">
        <v>20.100000000000001</v>
      </c>
      <c r="G198" s="18">
        <v>23.2069768224823</v>
      </c>
      <c r="H198" s="18"/>
    </row>
    <row r="199" spans="1:8" x14ac:dyDescent="0.25">
      <c r="A199" s="16" t="s">
        <v>7</v>
      </c>
      <c r="C199" s="17">
        <v>38.122238427783699</v>
      </c>
      <c r="D199" s="18">
        <v>14.760590353760524</v>
      </c>
      <c r="E199" s="18">
        <v>27.629778884435591</v>
      </c>
      <c r="F199" s="18">
        <v>19.100000000000001</v>
      </c>
      <c r="G199" s="18">
        <v>22.248315156202061</v>
      </c>
      <c r="H199" s="18"/>
    </row>
    <row r="200" spans="1:8" x14ac:dyDescent="0.25">
      <c r="A200" s="1" t="s">
        <v>12</v>
      </c>
      <c r="C200" s="19"/>
      <c r="D200" s="19"/>
      <c r="E200" s="19"/>
      <c r="F200" s="19"/>
      <c r="G200" s="19"/>
      <c r="H200" s="19"/>
    </row>
    <row r="201" spans="1:8" x14ac:dyDescent="0.25">
      <c r="A201" s="6" t="s">
        <v>17</v>
      </c>
      <c r="C201" s="14"/>
      <c r="D201" s="14"/>
      <c r="E201" s="14"/>
      <c r="F201" s="14"/>
      <c r="G201" s="14"/>
      <c r="H201" s="14"/>
    </row>
    <row r="202" spans="1:8" x14ac:dyDescent="0.25">
      <c r="A202" s="16" t="s">
        <v>4</v>
      </c>
      <c r="C202" s="26">
        <v>8.3893827467493107</v>
      </c>
      <c r="D202" s="26">
        <v>7.5965924710375745</v>
      </c>
      <c r="E202" s="26">
        <v>8.1559810475609922</v>
      </c>
      <c r="F202" s="26">
        <v>18.2</v>
      </c>
      <c r="G202" s="26">
        <v>9.4966432566800396</v>
      </c>
      <c r="H202" s="26">
        <v>9.6561215906992768</v>
      </c>
    </row>
    <row r="203" spans="1:8" x14ac:dyDescent="0.25">
      <c r="A203" s="16" t="s">
        <v>5</v>
      </c>
      <c r="C203" s="18">
        <v>8.6071400539052174</v>
      </c>
      <c r="D203" s="18">
        <v>8.4080863980477147</v>
      </c>
      <c r="E203" s="18">
        <v>8.7954749764250764</v>
      </c>
      <c r="F203" s="18">
        <v>8.6999999999999993</v>
      </c>
      <c r="G203" s="18">
        <v>10.674497101057334</v>
      </c>
      <c r="H203" s="18"/>
    </row>
    <row r="204" spans="1:8" x14ac:dyDescent="0.25">
      <c r="A204" s="16" t="s">
        <v>6</v>
      </c>
      <c r="C204" s="17">
        <v>8.3262188912573158</v>
      </c>
      <c r="D204" s="18">
        <v>8.6976868365989084</v>
      </c>
      <c r="E204" s="18">
        <v>8.8051962850997629</v>
      </c>
      <c r="F204" s="18">
        <v>10</v>
      </c>
      <c r="G204" s="18">
        <v>10.033398329741823</v>
      </c>
      <c r="H204" s="18"/>
    </row>
    <row r="205" spans="1:8" x14ac:dyDescent="0.25">
      <c r="A205" s="16" t="s">
        <v>7</v>
      </c>
      <c r="C205" s="17">
        <v>7.6669041426619895</v>
      </c>
      <c r="D205" s="18">
        <v>8.1078570035173705</v>
      </c>
      <c r="E205" s="18">
        <v>8.6405405538793651</v>
      </c>
      <c r="F205" s="18">
        <v>9.4</v>
      </c>
      <c r="G205" s="18">
        <v>9.6172184398880951</v>
      </c>
      <c r="H205" s="18"/>
    </row>
    <row r="206" spans="1:8" x14ac:dyDescent="0.25">
      <c r="A206" s="1" t="s">
        <v>12</v>
      </c>
      <c r="C206" s="19"/>
      <c r="D206" s="19"/>
      <c r="E206" s="19"/>
      <c r="F206" s="19"/>
      <c r="G206" s="19"/>
      <c r="H206" s="19"/>
    </row>
    <row r="207" spans="1:8" x14ac:dyDescent="0.25">
      <c r="A207" s="6" t="s">
        <v>3</v>
      </c>
      <c r="C207" s="14"/>
      <c r="D207" s="14"/>
      <c r="E207" s="14"/>
      <c r="F207" s="14"/>
      <c r="G207" s="14"/>
      <c r="H207" s="14"/>
    </row>
    <row r="208" spans="1:8" x14ac:dyDescent="0.25">
      <c r="A208" s="16" t="s">
        <v>4</v>
      </c>
      <c r="C208" s="26">
        <v>54.339218594663016</v>
      </c>
      <c r="D208" s="26">
        <v>66.318260791757481</v>
      </c>
      <c r="E208" s="26">
        <v>63.344824979736352</v>
      </c>
      <c r="F208" s="26">
        <v>138.19999999999999</v>
      </c>
      <c r="G208" s="26">
        <v>69.374413888251922</v>
      </c>
      <c r="H208" s="26">
        <v>70.8149744319756</v>
      </c>
    </row>
    <row r="209" spans="1:8" x14ac:dyDescent="0.25">
      <c r="A209" s="16" t="s">
        <v>5</v>
      </c>
      <c r="C209" s="18">
        <v>46.315773950640533</v>
      </c>
      <c r="D209" s="18">
        <v>75.075573849627986</v>
      </c>
      <c r="E209" s="18">
        <v>70.566972197290553</v>
      </c>
      <c r="F209" s="18">
        <v>68</v>
      </c>
      <c r="G209" s="18">
        <v>68.766714024096956</v>
      </c>
      <c r="H209" s="18"/>
    </row>
    <row r="210" spans="1:8" x14ac:dyDescent="0.25">
      <c r="A210" s="16" t="s">
        <v>6</v>
      </c>
      <c r="C210" s="17">
        <v>52.898032148009193</v>
      </c>
      <c r="D210" s="18">
        <v>70.473958172970924</v>
      </c>
      <c r="E210" s="18">
        <v>75.863039424779686</v>
      </c>
      <c r="F210" s="18">
        <v>70.400000000000006</v>
      </c>
      <c r="G210" s="18">
        <v>67.37190582844174</v>
      </c>
      <c r="H210" s="18"/>
    </row>
    <row r="211" spans="1:8" x14ac:dyDescent="0.25">
      <c r="A211" s="16" t="s">
        <v>7</v>
      </c>
      <c r="C211" s="17">
        <v>55.145658415812832</v>
      </c>
      <c r="D211" s="18">
        <v>64.574679668682933</v>
      </c>
      <c r="E211" s="18">
        <v>85.357819601066467</v>
      </c>
      <c r="F211" s="18">
        <v>64.599999999999994</v>
      </c>
      <c r="G211" s="18">
        <v>68.566607258745577</v>
      </c>
      <c r="H211" s="18"/>
    </row>
    <row r="212" spans="1:8" x14ac:dyDescent="0.25">
      <c r="A212" s="1" t="s">
        <v>12</v>
      </c>
      <c r="C212" s="19"/>
      <c r="D212" s="19"/>
      <c r="E212" s="19"/>
      <c r="F212" s="19"/>
      <c r="G212" s="19"/>
      <c r="H212" s="19"/>
    </row>
    <row r="213" spans="1:8" x14ac:dyDescent="0.25">
      <c r="A213" s="6" t="s">
        <v>18</v>
      </c>
      <c r="C213" s="14"/>
      <c r="D213" s="14"/>
      <c r="E213" s="14"/>
      <c r="F213" s="14"/>
      <c r="G213" s="14"/>
      <c r="H213" s="14"/>
    </row>
    <row r="214" spans="1:8" x14ac:dyDescent="0.25">
      <c r="A214" s="16" t="s">
        <v>4</v>
      </c>
      <c r="C214" s="26">
        <v>159.40327068091193</v>
      </c>
      <c r="D214" s="26">
        <v>151.20897272163731</v>
      </c>
      <c r="E214" s="26">
        <v>180.07660284864164</v>
      </c>
      <c r="F214" s="26">
        <v>361.6</v>
      </c>
      <c r="G214" s="26">
        <v>202.02746459967426</v>
      </c>
      <c r="H214" s="26">
        <v>212.46108212002412</v>
      </c>
    </row>
    <row r="215" spans="1:8" x14ac:dyDescent="0.25">
      <c r="A215" s="16" t="s">
        <v>5</v>
      </c>
      <c r="C215" s="18">
        <v>114.96097689710766</v>
      </c>
      <c r="D215" s="18">
        <v>154.61782897480541</v>
      </c>
      <c r="E215" s="18">
        <v>192.96205939948737</v>
      </c>
      <c r="F215" s="18">
        <v>188.2</v>
      </c>
      <c r="G215" s="18">
        <v>207.22323197820577</v>
      </c>
      <c r="H215" s="18"/>
    </row>
    <row r="216" spans="1:8" x14ac:dyDescent="0.25">
      <c r="A216" s="16" t="s">
        <v>6</v>
      </c>
      <c r="C216" s="17">
        <v>134.81542946541768</v>
      </c>
      <c r="D216" s="18">
        <v>154.45114405244382</v>
      </c>
      <c r="E216" s="18">
        <v>196.57367720444418</v>
      </c>
      <c r="F216" s="18">
        <v>195.8</v>
      </c>
      <c r="G216" s="18">
        <v>195.23685905418571</v>
      </c>
      <c r="H216" s="18"/>
    </row>
    <row r="217" spans="1:8" x14ac:dyDescent="0.25">
      <c r="A217" s="16" t="s">
        <v>7</v>
      </c>
      <c r="C217" s="17">
        <v>134.22730930362087</v>
      </c>
      <c r="D217" s="18">
        <v>172.18908479191163</v>
      </c>
      <c r="E217" s="18">
        <v>211.60553658866371</v>
      </c>
      <c r="F217" s="18">
        <v>201.9</v>
      </c>
      <c r="G217" s="18">
        <v>203.80194454869334</v>
      </c>
      <c r="H217" s="18"/>
    </row>
    <row r="218" spans="1:8" x14ac:dyDescent="0.25">
      <c r="A218" s="1" t="s">
        <v>12</v>
      </c>
      <c r="C218" s="19"/>
      <c r="D218" s="19"/>
      <c r="E218" s="19"/>
      <c r="F218" s="19"/>
      <c r="G218" s="19"/>
      <c r="H218" s="19"/>
    </row>
    <row r="219" spans="1:8" ht="15.75" customHeight="1" x14ac:dyDescent="0.25">
      <c r="A219" s="6" t="s">
        <v>19</v>
      </c>
      <c r="C219" s="14"/>
      <c r="D219" s="14"/>
      <c r="E219" s="14"/>
      <c r="F219" s="14"/>
      <c r="G219" s="14"/>
      <c r="H219" s="14"/>
    </row>
    <row r="220" spans="1:8" x14ac:dyDescent="0.25">
      <c r="A220" s="16" t="s">
        <v>4</v>
      </c>
      <c r="C220" s="26">
        <v>58.349886291236885</v>
      </c>
      <c r="D220" s="26">
        <v>52.545788988202432</v>
      </c>
      <c r="E220" s="26">
        <v>61.173883062989717</v>
      </c>
      <c r="F220" s="26">
        <v>121.8</v>
      </c>
      <c r="G220" s="26">
        <v>76.103280641474328</v>
      </c>
      <c r="H220" s="26">
        <v>84.935396286122582</v>
      </c>
    </row>
    <row r="221" spans="1:8" x14ac:dyDescent="0.25">
      <c r="A221" s="16" t="s">
        <v>5</v>
      </c>
      <c r="C221" s="18">
        <v>17.529604325364936</v>
      </c>
      <c r="D221" s="18">
        <v>40.133588406262511</v>
      </c>
      <c r="E221" s="18">
        <v>69.874293184071774</v>
      </c>
      <c r="F221" s="18">
        <v>63</v>
      </c>
      <c r="G221" s="18">
        <v>70.438264716319779</v>
      </c>
      <c r="H221" s="18"/>
    </row>
    <row r="222" spans="1:8" x14ac:dyDescent="0.25">
      <c r="A222" s="16" t="s">
        <v>6</v>
      </c>
      <c r="C222" s="17">
        <v>28.403337010083384</v>
      </c>
      <c r="D222" s="18">
        <v>45.267865613333022</v>
      </c>
      <c r="E222" s="18">
        <v>69.463768636083785</v>
      </c>
      <c r="F222" s="18">
        <v>65</v>
      </c>
      <c r="G222" s="18">
        <v>68.492542701852628</v>
      </c>
      <c r="H222" s="18"/>
    </row>
    <row r="223" spans="1:8" x14ac:dyDescent="0.25">
      <c r="A223" s="16" t="s">
        <v>7</v>
      </c>
      <c r="C223" s="17">
        <v>31.836892984650429</v>
      </c>
      <c r="D223" s="18">
        <v>48.699128239369536</v>
      </c>
      <c r="E223" s="18">
        <v>64.215486650547774</v>
      </c>
      <c r="F223" s="18">
        <v>67</v>
      </c>
      <c r="G223" s="18">
        <v>72.106824401240743</v>
      </c>
      <c r="H223" s="18"/>
    </row>
    <row r="224" spans="1:8" x14ac:dyDescent="0.25">
      <c r="A224" s="1" t="s">
        <v>12</v>
      </c>
      <c r="C224" s="19"/>
      <c r="D224" s="19"/>
      <c r="E224" s="19"/>
      <c r="F224" s="19"/>
      <c r="G224" s="19"/>
      <c r="H224" s="19"/>
    </row>
    <row r="225" spans="1:8" x14ac:dyDescent="0.25">
      <c r="A225" s="6" t="s">
        <v>20</v>
      </c>
      <c r="C225" s="14"/>
      <c r="D225" s="14"/>
      <c r="E225" s="14"/>
      <c r="F225" s="14"/>
      <c r="G225" s="14"/>
      <c r="H225" s="14"/>
    </row>
    <row r="226" spans="1:8" x14ac:dyDescent="0.25">
      <c r="A226" s="16" t="s">
        <v>4</v>
      </c>
      <c r="C226" s="26">
        <v>80.096527976555819</v>
      </c>
      <c r="D226" s="26">
        <v>19.045227266635894</v>
      </c>
      <c r="E226" s="26">
        <v>71.298904184068391</v>
      </c>
      <c r="F226" s="26">
        <v>166</v>
      </c>
      <c r="G226" s="26">
        <v>105.75499402779937</v>
      </c>
      <c r="H226" s="26">
        <v>118.69261069782301</v>
      </c>
    </row>
    <row r="227" spans="1:8" x14ac:dyDescent="0.25">
      <c r="A227" s="16" t="s">
        <v>5</v>
      </c>
      <c r="C227" s="18">
        <v>0.83270525725852607</v>
      </c>
      <c r="D227" s="18">
        <v>39.483964240908939</v>
      </c>
      <c r="E227" s="18">
        <v>73.640032414628735</v>
      </c>
      <c r="F227" s="18">
        <v>65.900000000000006</v>
      </c>
      <c r="G227" s="18">
        <v>78.210751040558932</v>
      </c>
      <c r="H227" s="18"/>
    </row>
    <row r="228" spans="1:8" x14ac:dyDescent="0.25">
      <c r="A228" s="16" t="s">
        <v>6</v>
      </c>
      <c r="C228" s="17">
        <v>1.25345197614423</v>
      </c>
      <c r="D228" s="18">
        <v>38.234913489852993</v>
      </c>
      <c r="E228" s="18">
        <v>59.057334761569564</v>
      </c>
      <c r="F228" s="18">
        <v>56.6</v>
      </c>
      <c r="G228" s="18">
        <v>60.446391155079219</v>
      </c>
      <c r="H228" s="18"/>
    </row>
    <row r="229" spans="1:8" x14ac:dyDescent="0.25">
      <c r="A229" s="16" t="s">
        <v>7</v>
      </c>
      <c r="C229" s="17">
        <v>10.630013908438263</v>
      </c>
      <c r="D229" s="18">
        <v>52.38817491187384</v>
      </c>
      <c r="E229" s="18">
        <v>60.959274205361119</v>
      </c>
      <c r="F229" s="18">
        <v>69.400000000000006</v>
      </c>
      <c r="G229" s="18">
        <v>81.03809896834936</v>
      </c>
      <c r="H229" s="18"/>
    </row>
    <row r="230" spans="1:8" x14ac:dyDescent="0.25">
      <c r="A230" s="1" t="s">
        <v>12</v>
      </c>
      <c r="C230" s="19"/>
      <c r="D230" s="19"/>
      <c r="E230" s="19"/>
      <c r="F230" s="19"/>
      <c r="G230" s="19"/>
      <c r="H230" s="19"/>
    </row>
    <row r="231" spans="1:8" x14ac:dyDescent="0.25">
      <c r="A231" s="6" t="s">
        <v>21</v>
      </c>
      <c r="C231" s="14"/>
      <c r="D231" s="14"/>
      <c r="E231" s="14"/>
      <c r="F231" s="14"/>
      <c r="G231" s="14"/>
      <c r="H231" s="14"/>
    </row>
    <row r="232" spans="1:8" x14ac:dyDescent="0.25">
      <c r="A232" s="16" t="s">
        <v>4</v>
      </c>
      <c r="C232" s="26">
        <v>42.534962606613107</v>
      </c>
      <c r="D232" s="26">
        <v>35.069974950366216</v>
      </c>
      <c r="E232" s="26">
        <v>27.764167019627624</v>
      </c>
      <c r="F232" s="26">
        <v>81.599999999999994</v>
      </c>
      <c r="G232" s="26">
        <v>41.913692548743683</v>
      </c>
      <c r="H232" s="26">
        <v>37.024325544249464</v>
      </c>
    </row>
    <row r="233" spans="1:8" x14ac:dyDescent="0.25">
      <c r="A233" s="16" t="s">
        <v>5</v>
      </c>
      <c r="C233" s="18">
        <v>38.484310205378712</v>
      </c>
      <c r="D233" s="18">
        <v>32.088644888080388</v>
      </c>
      <c r="E233" s="18">
        <v>29.117852431433413</v>
      </c>
      <c r="F233" s="18">
        <v>41.5</v>
      </c>
      <c r="G233" s="18">
        <v>41.603521723702549</v>
      </c>
      <c r="H233" s="18"/>
    </row>
    <row r="234" spans="1:8" x14ac:dyDescent="0.25">
      <c r="A234" s="16" t="s">
        <v>6</v>
      </c>
      <c r="C234" s="17">
        <v>36.59525606591253</v>
      </c>
      <c r="D234" s="18">
        <v>30.374270730501117</v>
      </c>
      <c r="E234" s="18">
        <v>25.851732171150694</v>
      </c>
      <c r="F234" s="18">
        <v>37.5</v>
      </c>
      <c r="G234" s="18">
        <v>39.28243848642434</v>
      </c>
      <c r="H234" s="18"/>
    </row>
    <row r="235" spans="1:8" x14ac:dyDescent="0.25">
      <c r="A235" s="16" t="s">
        <v>7</v>
      </c>
      <c r="C235" s="17">
        <v>33.930368034413846</v>
      </c>
      <c r="D235" s="18">
        <v>30.18444391608346</v>
      </c>
      <c r="E235" s="18">
        <v>26.305539620307187</v>
      </c>
      <c r="F235" s="18">
        <v>37.5</v>
      </c>
      <c r="G235" s="18">
        <v>37.247883499241702</v>
      </c>
      <c r="H235" s="18"/>
    </row>
    <row r="236" spans="1:8" x14ac:dyDescent="0.25">
      <c r="A236" s="1" t="s">
        <v>12</v>
      </c>
      <c r="C236" s="19"/>
      <c r="D236" s="19"/>
      <c r="E236" s="19"/>
      <c r="F236" s="19"/>
      <c r="G236" s="19"/>
      <c r="H236" s="19"/>
    </row>
    <row r="237" spans="1:8" x14ac:dyDescent="0.25">
      <c r="A237" s="6" t="s">
        <v>22</v>
      </c>
      <c r="C237" s="14"/>
      <c r="D237" s="14"/>
      <c r="E237" s="14"/>
      <c r="F237" s="14"/>
      <c r="G237" s="14"/>
      <c r="H237" s="14"/>
    </row>
    <row r="238" spans="1:8" x14ac:dyDescent="0.25">
      <c r="A238" s="16" t="s">
        <v>4</v>
      </c>
      <c r="C238" s="26">
        <v>98.303590990090697</v>
      </c>
      <c r="D238" s="26">
        <v>102.46078461152999</v>
      </c>
      <c r="E238" s="26">
        <v>107.02300707393188</v>
      </c>
      <c r="F238" s="26">
        <v>239.8</v>
      </c>
      <c r="G238" s="26">
        <v>105.16336924676465</v>
      </c>
      <c r="H238" s="26">
        <v>118.42844117629757</v>
      </c>
    </row>
    <row r="239" spans="1:8" x14ac:dyDescent="0.25">
      <c r="A239" s="16" t="s">
        <v>5</v>
      </c>
      <c r="C239" s="18">
        <v>96.051548182384678</v>
      </c>
      <c r="D239" s="18">
        <v>104.39659243534325</v>
      </c>
      <c r="E239" s="18">
        <v>110.13762793965215</v>
      </c>
      <c r="F239" s="18">
        <v>119.4</v>
      </c>
      <c r="G239" s="18">
        <v>126.10126332084602</v>
      </c>
      <c r="H239" s="18"/>
    </row>
    <row r="240" spans="1:8" x14ac:dyDescent="0.25">
      <c r="A240" s="16" t="s">
        <v>6</v>
      </c>
      <c r="C240" s="17">
        <v>96.0917848772676</v>
      </c>
      <c r="D240" s="18">
        <v>105.45041209296195</v>
      </c>
      <c r="E240" s="18">
        <v>106.11848523694739</v>
      </c>
      <c r="F240" s="18">
        <v>106.8</v>
      </c>
      <c r="G240" s="18">
        <v>100.47748560175597</v>
      </c>
      <c r="H240" s="18"/>
    </row>
    <row r="241" spans="1:8" x14ac:dyDescent="0.25">
      <c r="A241" s="16" t="s">
        <v>7</v>
      </c>
      <c r="C241" s="17">
        <v>98.228961383339325</v>
      </c>
      <c r="D241" s="18">
        <v>102.33821523944236</v>
      </c>
      <c r="E241" s="18">
        <v>107.63265718508521</v>
      </c>
      <c r="F241" s="18">
        <v>108.8</v>
      </c>
      <c r="G241" s="18">
        <v>108.21356163559372</v>
      </c>
      <c r="H241" s="18"/>
    </row>
    <row r="242" spans="1:8" x14ac:dyDescent="0.25">
      <c r="A242" s="1" t="s">
        <v>12</v>
      </c>
      <c r="C242" s="19"/>
      <c r="D242" s="19"/>
      <c r="E242" s="19"/>
      <c r="F242" s="19"/>
      <c r="G242" s="19"/>
      <c r="H242" s="19"/>
    </row>
    <row r="243" spans="1:8" x14ac:dyDescent="0.25">
      <c r="A243" s="6" t="s">
        <v>23</v>
      </c>
      <c r="C243" s="14"/>
      <c r="D243" s="14"/>
      <c r="E243" s="14"/>
      <c r="F243" s="14"/>
      <c r="G243" s="14"/>
      <c r="H243" s="14"/>
    </row>
    <row r="244" spans="1:8" x14ac:dyDescent="0.25">
      <c r="A244" s="16" t="s">
        <v>4</v>
      </c>
      <c r="C244" s="26">
        <v>62.458445419480746</v>
      </c>
      <c r="D244" s="26">
        <v>63.729861402966954</v>
      </c>
      <c r="E244" s="26">
        <v>64.075646087894441</v>
      </c>
      <c r="F244" s="26">
        <v>122</v>
      </c>
      <c r="G244" s="26">
        <v>62.345624706574412</v>
      </c>
      <c r="H244" s="26">
        <v>62.950675461745028</v>
      </c>
    </row>
    <row r="245" spans="1:8" x14ac:dyDescent="0.25">
      <c r="A245" s="16" t="s">
        <v>5</v>
      </c>
      <c r="C245" s="18">
        <v>62.437016785116796</v>
      </c>
      <c r="D245" s="18">
        <v>64.278413952053469</v>
      </c>
      <c r="E245" s="18">
        <v>63.875200988893845</v>
      </c>
      <c r="F245" s="18">
        <v>61.3</v>
      </c>
      <c r="G245" s="18">
        <v>62.469869508190918</v>
      </c>
      <c r="H245" s="18"/>
    </row>
    <row r="246" spans="1:8" x14ac:dyDescent="0.25">
      <c r="A246" s="16" t="s">
        <v>6</v>
      </c>
      <c r="C246" s="17">
        <v>62.629596816469402</v>
      </c>
      <c r="D246" s="18">
        <v>64.509700749350202</v>
      </c>
      <c r="E246" s="18">
        <v>63.91087497984465</v>
      </c>
      <c r="F246" s="18">
        <v>61.5</v>
      </c>
      <c r="G246" s="18">
        <v>62.614101036262248</v>
      </c>
      <c r="H246" s="18"/>
    </row>
    <row r="247" spans="1:8" x14ac:dyDescent="0.25">
      <c r="A247" s="16" t="s">
        <v>7</v>
      </c>
      <c r="C247" s="17">
        <v>63.033863033719626</v>
      </c>
      <c r="D247" s="18">
        <v>64.416331974155582</v>
      </c>
      <c r="E247" s="18">
        <v>64.170644297970981</v>
      </c>
      <c r="F247" s="18">
        <v>61.8</v>
      </c>
      <c r="G247" s="18">
        <v>62.775164941061945</v>
      </c>
      <c r="H247" s="18"/>
    </row>
    <row r="248" spans="1:8" x14ac:dyDescent="0.25">
      <c r="A248" s="1" t="s">
        <v>12</v>
      </c>
      <c r="C248" s="19"/>
      <c r="D248" s="19"/>
      <c r="E248" s="19"/>
      <c r="F248" s="19"/>
      <c r="G248" s="19"/>
      <c r="H248" s="19"/>
    </row>
    <row r="249" spans="1:8" ht="26.25" x14ac:dyDescent="0.25">
      <c r="A249" s="6" t="s">
        <v>24</v>
      </c>
      <c r="C249" s="14"/>
      <c r="D249" s="14"/>
      <c r="E249" s="14"/>
      <c r="F249" s="14"/>
      <c r="G249" s="14"/>
      <c r="H249" s="14"/>
    </row>
    <row r="250" spans="1:8" x14ac:dyDescent="0.25">
      <c r="A250" s="16" t="s">
        <v>4</v>
      </c>
      <c r="C250" s="26">
        <v>11.377897415168738</v>
      </c>
      <c r="D250" s="26">
        <v>12.442972662758617</v>
      </c>
      <c r="E250" s="26">
        <v>15.556264410791616</v>
      </c>
      <c r="F250" s="26">
        <v>22.4</v>
      </c>
      <c r="G250" s="26">
        <v>13.734090169942407</v>
      </c>
      <c r="H250" s="26">
        <v>17.4437252435395</v>
      </c>
    </row>
    <row r="251" spans="1:8" x14ac:dyDescent="0.25">
      <c r="A251" s="16" t="s">
        <v>5</v>
      </c>
      <c r="C251" s="18">
        <v>10.011619514523755</v>
      </c>
      <c r="D251" s="18">
        <v>11.312160549637888</v>
      </c>
      <c r="E251" s="18">
        <v>16.305570473468858</v>
      </c>
      <c r="F251" s="18">
        <v>13.5</v>
      </c>
      <c r="G251" s="18">
        <v>15.131339873395316</v>
      </c>
      <c r="H251" s="18"/>
    </row>
    <row r="252" spans="1:8" x14ac:dyDescent="0.25">
      <c r="A252" s="16" t="s">
        <v>6</v>
      </c>
      <c r="C252" s="17">
        <v>10.857327292482529</v>
      </c>
      <c r="D252" s="18">
        <v>11.024835520938598</v>
      </c>
      <c r="E252" s="18">
        <v>14.356826267012085</v>
      </c>
      <c r="F252" s="18">
        <v>13.2</v>
      </c>
      <c r="G252" s="18">
        <v>15.822773557900188</v>
      </c>
      <c r="H252" s="18"/>
    </row>
    <row r="253" spans="1:8" x14ac:dyDescent="0.25">
      <c r="A253" s="16" t="s">
        <v>7</v>
      </c>
      <c r="C253" s="17">
        <v>10.972634145143306</v>
      </c>
      <c r="D253" s="18">
        <v>11.238134847451912</v>
      </c>
      <c r="E253" s="18">
        <v>14.190349110506583</v>
      </c>
      <c r="F253" s="18">
        <v>14.6</v>
      </c>
      <c r="G253" s="18">
        <v>17.215600415658443</v>
      </c>
      <c r="H253" s="18"/>
    </row>
    <row r="254" spans="1:8" x14ac:dyDescent="0.25">
      <c r="A254" s="1" t="s">
        <v>12</v>
      </c>
      <c r="C254" s="19"/>
      <c r="D254" s="19"/>
      <c r="E254" s="19"/>
      <c r="F254" s="19"/>
      <c r="G254" s="19"/>
      <c r="H254" s="19"/>
    </row>
    <row r="255" spans="1:8" x14ac:dyDescent="0.25">
      <c r="A255" s="6" t="s">
        <v>25</v>
      </c>
      <c r="C255" s="14"/>
      <c r="D255" s="14"/>
      <c r="E255" s="14"/>
      <c r="F255" s="14"/>
      <c r="G255" s="14"/>
      <c r="H255" s="14"/>
    </row>
    <row r="256" spans="1:8" x14ac:dyDescent="0.25">
      <c r="A256" s="16" t="s">
        <v>4</v>
      </c>
      <c r="C256" s="26">
        <v>38.394097122852173</v>
      </c>
      <c r="D256" s="26">
        <v>53.75060012658961</v>
      </c>
      <c r="E256" s="26">
        <v>42.479077540675377</v>
      </c>
      <c r="F256" s="26">
        <v>125.8</v>
      </c>
      <c r="G256" s="26">
        <v>68.804370979078854</v>
      </c>
      <c r="H256" s="26">
        <v>70.159537658725</v>
      </c>
    </row>
    <row r="257" spans="1:8" x14ac:dyDescent="0.25">
      <c r="A257" s="16" t="s">
        <v>5</v>
      </c>
      <c r="C257" s="18">
        <v>28.757309466819926</v>
      </c>
      <c r="D257" s="18">
        <v>50.000457532938469</v>
      </c>
      <c r="E257" s="18">
        <v>44.581905776022474</v>
      </c>
      <c r="F257" s="18">
        <v>73.400000000000006</v>
      </c>
      <c r="G257" s="18">
        <v>71.61252227538526</v>
      </c>
      <c r="H257" s="18"/>
    </row>
    <row r="258" spans="1:8" x14ac:dyDescent="0.25">
      <c r="A258" s="16" t="s">
        <v>6</v>
      </c>
      <c r="C258" s="17">
        <v>32.212883576713814</v>
      </c>
      <c r="D258" s="18">
        <v>48.657314936948438</v>
      </c>
      <c r="E258" s="18">
        <v>44.623506434372892</v>
      </c>
      <c r="F258" s="18">
        <v>62.9</v>
      </c>
      <c r="G258" s="18">
        <v>69.387925398270852</v>
      </c>
      <c r="H258" s="18"/>
    </row>
    <row r="259" spans="1:8" x14ac:dyDescent="0.25">
      <c r="A259" s="16" t="s">
        <v>7</v>
      </c>
      <c r="C259" s="17">
        <v>36.348836613403542</v>
      </c>
      <c r="D259" s="18">
        <v>48.820057585169302</v>
      </c>
      <c r="E259" s="18">
        <v>46.977454157149225</v>
      </c>
      <c r="F259" s="18">
        <v>62.6</v>
      </c>
      <c r="G259" s="18">
        <v>70.446218775387322</v>
      </c>
      <c r="H259" s="18"/>
    </row>
    <row r="260" spans="1:8" x14ac:dyDescent="0.25">
      <c r="A260" s="1" t="s">
        <v>12</v>
      </c>
      <c r="C260" s="19"/>
      <c r="D260" s="19"/>
      <c r="E260" s="19"/>
      <c r="F260" s="19"/>
      <c r="G260" s="19"/>
      <c r="H260" s="19"/>
    </row>
    <row r="261" spans="1:8" x14ac:dyDescent="0.25">
      <c r="A261" s="6" t="s">
        <v>26</v>
      </c>
      <c r="C261" s="14"/>
      <c r="D261" s="14"/>
      <c r="E261" s="14"/>
      <c r="F261" s="14"/>
      <c r="G261" s="14"/>
      <c r="H261" s="14"/>
    </row>
    <row r="262" spans="1:8" x14ac:dyDescent="0.25">
      <c r="A262" s="16" t="s">
        <v>4</v>
      </c>
      <c r="C262" s="26">
        <v>74.101438771763881</v>
      </c>
      <c r="D262" s="26">
        <v>72.314558210982014</v>
      </c>
      <c r="E262" s="26">
        <v>92.929035802923948</v>
      </c>
      <c r="F262" s="26">
        <v>180.4</v>
      </c>
      <c r="G262" s="26">
        <v>96.766392871480846</v>
      </c>
      <c r="H262" s="26">
        <v>106.75921865696147</v>
      </c>
    </row>
    <row r="263" spans="1:8" x14ac:dyDescent="0.25">
      <c r="A263" s="16" t="s">
        <v>5</v>
      </c>
      <c r="C263" s="18">
        <v>65.655050650186865</v>
      </c>
      <c r="D263" s="18">
        <v>82.168551475763223</v>
      </c>
      <c r="E263" s="18">
        <v>93.738512319210059</v>
      </c>
      <c r="F263" s="18">
        <v>99.3</v>
      </c>
      <c r="G263" s="18">
        <v>103.08303580072565</v>
      </c>
      <c r="H263" s="18"/>
    </row>
    <row r="264" spans="1:8" x14ac:dyDescent="0.25">
      <c r="A264" s="16" t="s">
        <v>6</v>
      </c>
      <c r="C264" s="17">
        <v>63.20577223567993</v>
      </c>
      <c r="D264" s="18">
        <v>80.602825359688509</v>
      </c>
      <c r="E264" s="18">
        <v>99.017033383303428</v>
      </c>
      <c r="F264" s="18">
        <v>101.5</v>
      </c>
      <c r="G264" s="18">
        <v>102.99344401086859</v>
      </c>
      <c r="H264" s="18"/>
    </row>
    <row r="265" spans="1:8" x14ac:dyDescent="0.25">
      <c r="A265" s="16" t="s">
        <v>7</v>
      </c>
      <c r="C265" s="17">
        <v>63.939883109471808</v>
      </c>
      <c r="D265" s="18">
        <v>88.94946541845124</v>
      </c>
      <c r="E265" s="18">
        <v>101.59551309150253</v>
      </c>
      <c r="F265" s="18">
        <v>104.2</v>
      </c>
      <c r="G265" s="18">
        <v>103.41685662705295</v>
      </c>
      <c r="H265" s="18"/>
    </row>
    <row r="266" spans="1:8" x14ac:dyDescent="0.25">
      <c r="A266" s="1" t="s">
        <v>12</v>
      </c>
      <c r="C266" s="19"/>
      <c r="D266" s="19"/>
      <c r="E266" s="19"/>
      <c r="F266" s="19"/>
      <c r="G266" s="19"/>
      <c r="H266" s="19"/>
    </row>
    <row r="267" spans="1:8" x14ac:dyDescent="0.25">
      <c r="A267" s="6" t="s">
        <v>27</v>
      </c>
      <c r="C267" s="14"/>
      <c r="D267" s="14"/>
      <c r="E267" s="14"/>
      <c r="F267" s="14"/>
      <c r="G267" s="14"/>
      <c r="H267" s="14"/>
    </row>
    <row r="268" spans="1:8" x14ac:dyDescent="0.25">
      <c r="A268" s="16" t="s">
        <v>4</v>
      </c>
      <c r="C268" s="26">
        <v>73.548589327834023</v>
      </c>
      <c r="D268" s="26">
        <v>72.119305326324465</v>
      </c>
      <c r="E268" s="26">
        <v>78.25626319069039</v>
      </c>
      <c r="F268" s="26">
        <v>143.6</v>
      </c>
      <c r="G268" s="26">
        <v>71.906053230944025</v>
      </c>
      <c r="H268" s="26">
        <v>78.039291673079759</v>
      </c>
    </row>
    <row r="269" spans="1:8" x14ac:dyDescent="0.25">
      <c r="A269" s="16" t="s">
        <v>5</v>
      </c>
      <c r="C269" s="18">
        <v>73.485283292665528</v>
      </c>
      <c r="D269" s="18">
        <v>72.682864446114479</v>
      </c>
      <c r="E269" s="18">
        <v>79.898442682369591</v>
      </c>
      <c r="F269" s="18">
        <v>73.900000000000006</v>
      </c>
      <c r="G269" s="18">
        <v>74.111548337728195</v>
      </c>
      <c r="H269" s="18"/>
    </row>
    <row r="270" spans="1:8" x14ac:dyDescent="0.25">
      <c r="A270" s="16" t="s">
        <v>6</v>
      </c>
      <c r="C270" s="17">
        <v>18.387198434191838</v>
      </c>
      <c r="D270" s="18">
        <v>18.486993107438007</v>
      </c>
      <c r="E270" s="18">
        <v>20.319468363845033</v>
      </c>
      <c r="F270" s="18">
        <v>19.3</v>
      </c>
      <c r="G270" s="18">
        <v>18.760854868647581</v>
      </c>
      <c r="H270" s="18"/>
    </row>
    <row r="271" spans="1:8" x14ac:dyDescent="0.25">
      <c r="A271" s="16" t="s">
        <v>7</v>
      </c>
      <c r="C271" s="17">
        <v>73.304879947169525</v>
      </c>
      <c r="D271" s="18">
        <v>75.096969639243085</v>
      </c>
      <c r="E271" s="18">
        <v>82.436595304708987</v>
      </c>
      <c r="F271" s="18">
        <v>78.900000000000006</v>
      </c>
      <c r="G271" s="18">
        <v>77.520361574773801</v>
      </c>
      <c r="H271" s="18"/>
    </row>
    <row r="272" spans="1:8" x14ac:dyDescent="0.25">
      <c r="A272" s="1" t="s">
        <v>12</v>
      </c>
      <c r="C272" s="19"/>
      <c r="D272" s="19"/>
      <c r="E272" s="19"/>
      <c r="F272" s="19"/>
      <c r="G272" s="19"/>
      <c r="H272" s="19"/>
    </row>
    <row r="273" spans="1:8" x14ac:dyDescent="0.25">
      <c r="A273" s="6" t="s">
        <v>28</v>
      </c>
      <c r="C273" s="14"/>
      <c r="D273" s="14"/>
      <c r="E273" s="14"/>
      <c r="F273" s="14"/>
      <c r="G273" s="14"/>
      <c r="H273" s="14"/>
    </row>
    <row r="274" spans="1:8" x14ac:dyDescent="0.25">
      <c r="A274" s="16" t="s">
        <v>4</v>
      </c>
      <c r="C274" s="26">
        <v>16.466657322983863</v>
      </c>
      <c r="D274" s="26">
        <v>17.264053026085158</v>
      </c>
      <c r="E274" s="26">
        <v>16.772396605873809</v>
      </c>
      <c r="F274" s="26">
        <v>39.4</v>
      </c>
      <c r="G274" s="26">
        <v>20.557679439103953</v>
      </c>
      <c r="H274" s="26">
        <v>20.998039393255461</v>
      </c>
    </row>
    <row r="275" spans="1:8" x14ac:dyDescent="0.25">
      <c r="A275" s="16" t="s">
        <v>5</v>
      </c>
      <c r="C275" s="18">
        <v>15.458921313517845</v>
      </c>
      <c r="D275" s="18">
        <v>17.53250468500649</v>
      </c>
      <c r="E275" s="18">
        <v>17.073835673896884</v>
      </c>
      <c r="F275" s="18">
        <v>20.2</v>
      </c>
      <c r="G275" s="18">
        <v>20.048798823352854</v>
      </c>
      <c r="H275" s="18"/>
    </row>
    <row r="276" spans="1:8" x14ac:dyDescent="0.25">
      <c r="A276" s="16" t="s">
        <v>6</v>
      </c>
      <c r="C276" s="17">
        <v>14.181630912346918</v>
      </c>
      <c r="D276" s="18">
        <v>16.822322572507069</v>
      </c>
      <c r="E276" s="18">
        <v>17.825513276332707</v>
      </c>
      <c r="F276" s="18">
        <v>19.899999999999999</v>
      </c>
      <c r="G276" s="18">
        <v>20.198716286889521</v>
      </c>
      <c r="H276" s="18"/>
    </row>
    <row r="277" spans="1:8" x14ac:dyDescent="0.25">
      <c r="A277" s="16" t="s">
        <v>7</v>
      </c>
      <c r="C277" s="17">
        <v>15.575154462116775</v>
      </c>
      <c r="D277" s="18">
        <v>17.42176408712513</v>
      </c>
      <c r="E277" s="18">
        <v>18.089644297882241</v>
      </c>
      <c r="F277" s="18">
        <v>20</v>
      </c>
      <c r="G277" s="18">
        <v>20.324333003873345</v>
      </c>
      <c r="H277" s="18"/>
    </row>
    <row r="278" spans="1:8" x14ac:dyDescent="0.25">
      <c r="A278" s="1" t="s">
        <v>12</v>
      </c>
      <c r="C278" s="19"/>
      <c r="D278" s="19"/>
      <c r="E278" s="19"/>
      <c r="F278" s="19"/>
      <c r="G278" s="19"/>
      <c r="H278" s="19"/>
    </row>
    <row r="279" spans="1:8" x14ac:dyDescent="0.25">
      <c r="A279" s="6" t="s">
        <v>29</v>
      </c>
      <c r="C279" s="14"/>
      <c r="D279" s="14"/>
      <c r="E279" s="14"/>
      <c r="F279" s="14"/>
      <c r="G279" s="14"/>
      <c r="H279" s="14"/>
    </row>
    <row r="280" spans="1:8" x14ac:dyDescent="0.25">
      <c r="A280" s="16" t="s">
        <v>4</v>
      </c>
      <c r="C280" s="26">
        <v>12.95756749036377</v>
      </c>
      <c r="D280" s="26">
        <v>10.698087314121731</v>
      </c>
      <c r="E280" s="26">
        <v>9.7847895187558152</v>
      </c>
      <c r="F280" s="26">
        <v>34.200000000000003</v>
      </c>
      <c r="G280" s="26">
        <v>18.11131124568902</v>
      </c>
      <c r="H280" s="26">
        <v>20.838876632091416</v>
      </c>
    </row>
    <row r="281" spans="1:8" x14ac:dyDescent="0.25">
      <c r="A281" s="16" t="s">
        <v>5</v>
      </c>
      <c r="C281" s="18">
        <v>8.5961138154059338</v>
      </c>
      <c r="D281" s="18">
        <v>10.532469774377175</v>
      </c>
      <c r="E281" s="18">
        <v>11.36266007419086</v>
      </c>
      <c r="F281" s="18">
        <v>19</v>
      </c>
      <c r="G281" s="18">
        <v>19.124344740918907</v>
      </c>
      <c r="H281" s="18"/>
    </row>
    <row r="282" spans="1:8" x14ac:dyDescent="0.25">
      <c r="A282" s="16" t="s">
        <v>6</v>
      </c>
      <c r="C282" s="17">
        <v>8.5134472901773783</v>
      </c>
      <c r="D282" s="18">
        <v>10.52933270834513</v>
      </c>
      <c r="E282" s="18">
        <v>12.377009362629057</v>
      </c>
      <c r="F282" s="18">
        <v>18.5</v>
      </c>
      <c r="G282" s="18">
        <v>20.40611214835565</v>
      </c>
      <c r="H282" s="18"/>
    </row>
    <row r="283" spans="1:8" x14ac:dyDescent="0.25">
      <c r="A283" s="16" t="s">
        <v>7</v>
      </c>
      <c r="C283" s="17">
        <v>7.0638074817383343</v>
      </c>
      <c r="D283" s="18">
        <v>10.449455323627076</v>
      </c>
      <c r="E283" s="18">
        <v>12.441458568683251</v>
      </c>
      <c r="F283" s="18">
        <v>23.2</v>
      </c>
      <c r="G283" s="18">
        <v>19.201076926449144</v>
      </c>
      <c r="H283" s="18"/>
    </row>
    <row r="284" spans="1:8" x14ac:dyDescent="0.25">
      <c r="A284" s="1" t="s">
        <v>12</v>
      </c>
      <c r="C284" s="19"/>
      <c r="D284" s="19"/>
      <c r="E284" s="19"/>
      <c r="F284" s="19"/>
      <c r="G284" s="19"/>
      <c r="H284" s="19"/>
    </row>
    <row r="285" spans="1:8" x14ac:dyDescent="0.25">
      <c r="A285" s="6" t="s">
        <v>30</v>
      </c>
      <c r="C285" s="14"/>
      <c r="D285" s="14"/>
      <c r="E285" s="14"/>
      <c r="F285" s="14"/>
      <c r="G285" s="14"/>
      <c r="H285" s="14"/>
    </row>
    <row r="286" spans="1:8" x14ac:dyDescent="0.25">
      <c r="A286" s="16" t="s">
        <v>4</v>
      </c>
      <c r="C286" s="26">
        <v>15.841411447802333</v>
      </c>
      <c r="D286" s="26">
        <v>12.982312817928923</v>
      </c>
      <c r="E286" s="26">
        <v>11.873127646204992</v>
      </c>
      <c r="F286" s="26">
        <v>40.799999999999997</v>
      </c>
      <c r="G286" s="26">
        <v>18.930028827818152</v>
      </c>
      <c r="H286" s="26">
        <v>20.500642726073291</v>
      </c>
    </row>
    <row r="287" spans="1:8" x14ac:dyDescent="0.25">
      <c r="A287" s="16" t="s">
        <v>5</v>
      </c>
      <c r="C287" s="18">
        <v>13.527440550209068</v>
      </c>
      <c r="D287" s="18">
        <v>12.634340500428086</v>
      </c>
      <c r="E287" s="18">
        <v>12.756539146461758</v>
      </c>
      <c r="F287" s="18">
        <v>22.1</v>
      </c>
      <c r="G287" s="18">
        <v>22.087276807067656</v>
      </c>
      <c r="H287" s="18"/>
    </row>
    <row r="288" spans="1:8" x14ac:dyDescent="0.25">
      <c r="A288" s="16" t="s">
        <v>6</v>
      </c>
      <c r="C288" s="17">
        <v>13.767021344917335</v>
      </c>
      <c r="D288" s="18">
        <v>12.059354373596516</v>
      </c>
      <c r="E288" s="18">
        <v>13.826710584253101</v>
      </c>
      <c r="F288" s="18">
        <v>20.2</v>
      </c>
      <c r="G288" s="18">
        <v>22.960638525072444</v>
      </c>
      <c r="H288" s="18"/>
    </row>
    <row r="289" spans="1:8" x14ac:dyDescent="0.25">
      <c r="A289" s="16" t="s">
        <v>7</v>
      </c>
      <c r="C289" s="17">
        <v>11.843748223376366</v>
      </c>
      <c r="D289" s="18">
        <v>12.596443362110598</v>
      </c>
      <c r="E289" s="18">
        <v>14.237955686290004</v>
      </c>
      <c r="F289" s="18">
        <v>19.5</v>
      </c>
      <c r="G289" s="18">
        <v>22.154526326207446</v>
      </c>
      <c r="H289" s="18"/>
    </row>
    <row r="290" spans="1:8" x14ac:dyDescent="0.25">
      <c r="A290" s="1" t="s">
        <v>12</v>
      </c>
      <c r="C290" s="19"/>
      <c r="D290" s="19"/>
      <c r="E290" s="19"/>
      <c r="F290" s="19"/>
      <c r="G290" s="19"/>
      <c r="H290" s="19"/>
    </row>
    <row r="291" spans="1:8" x14ac:dyDescent="0.25">
      <c r="A291" s="6" t="s">
        <v>31</v>
      </c>
      <c r="C291" s="14"/>
      <c r="D291" s="14"/>
      <c r="E291" s="14"/>
      <c r="F291" s="14"/>
      <c r="G291" s="14"/>
      <c r="H291" s="14"/>
    </row>
    <row r="292" spans="1:8" x14ac:dyDescent="0.25">
      <c r="A292" s="16" t="s">
        <v>4</v>
      </c>
      <c r="C292" s="26">
        <v>7.7702080393344737</v>
      </c>
      <c r="D292" s="26">
        <v>7.9179216211621686</v>
      </c>
      <c r="E292" s="26">
        <v>8.3152837946493676</v>
      </c>
      <c r="F292" s="26">
        <v>15.8</v>
      </c>
      <c r="G292" s="26">
        <v>8.0125090588024221</v>
      </c>
      <c r="H292" s="26">
        <v>8.411921284297879</v>
      </c>
    </row>
    <row r="293" spans="1:8" x14ac:dyDescent="0.25">
      <c r="A293" s="16" t="s">
        <v>5</v>
      </c>
      <c r="C293" s="18">
        <v>7.8170098332417339</v>
      </c>
      <c r="D293" s="18">
        <v>7.9857701527302094</v>
      </c>
      <c r="E293" s="18">
        <v>8.4436118947731504</v>
      </c>
      <c r="F293" s="18">
        <v>8</v>
      </c>
      <c r="G293" s="18">
        <v>8.1297256445843846</v>
      </c>
      <c r="H293" s="18"/>
    </row>
    <row r="294" spans="1:8" x14ac:dyDescent="0.25">
      <c r="A294" s="16" t="s">
        <v>6</v>
      </c>
      <c r="C294" s="17">
        <v>7.8561128956490949</v>
      </c>
      <c r="D294" s="18">
        <v>8.071380980625591</v>
      </c>
      <c r="E294" s="18">
        <v>8.5797378951675221</v>
      </c>
      <c r="F294" s="18">
        <v>8.1</v>
      </c>
      <c r="G294" s="18">
        <v>8.2340740369321903</v>
      </c>
      <c r="H294" s="18"/>
    </row>
    <row r="295" spans="1:8" x14ac:dyDescent="0.25">
      <c r="A295" s="16" t="s">
        <v>7</v>
      </c>
      <c r="C295" s="17">
        <v>7.8868890087457597</v>
      </c>
      <c r="D295" s="18">
        <v>8.1766910229057324</v>
      </c>
      <c r="E295" s="18">
        <v>8.726752349653685</v>
      </c>
      <c r="F295" s="18">
        <v>8.1999999999999993</v>
      </c>
      <c r="G295" s="18">
        <v>8.3275622285309083</v>
      </c>
      <c r="H295" s="18"/>
    </row>
    <row r="296" spans="1:8" x14ac:dyDescent="0.25">
      <c r="A296" s="1" t="s">
        <v>12</v>
      </c>
      <c r="C296" s="19"/>
      <c r="D296" s="19"/>
      <c r="E296" s="20"/>
      <c r="F296" s="20"/>
      <c r="G296" s="20"/>
      <c r="H296" s="20"/>
    </row>
    <row r="297" spans="1:8" x14ac:dyDescent="0.25">
      <c r="A297" s="12" t="s">
        <v>9</v>
      </c>
      <c r="C297" s="21"/>
      <c r="D297" s="21"/>
      <c r="E297" s="21"/>
    </row>
    <row r="298" spans="1:8" x14ac:dyDescent="0.25">
      <c r="A298" s="4" t="s">
        <v>10</v>
      </c>
    </row>
    <row r="299" spans="1:8" x14ac:dyDescent="0.25">
      <c r="A299" s="5" t="s">
        <v>32</v>
      </c>
    </row>
    <row r="300" spans="1:8" x14ac:dyDescent="0.25">
      <c r="A300" s="5" t="s">
        <v>33</v>
      </c>
    </row>
  </sheetData>
  <mergeCells count="2">
    <mergeCell ref="C157:H157"/>
    <mergeCell ref="C6:H6"/>
  </mergeCells>
  <pageMargins left="0.25" right="0.25" top="0.5" bottom="0.5" header="0.3" footer="0.3"/>
  <pageSetup scale="82" fitToHeight="0" orientation="portrait" r:id="rId1"/>
  <rowBreaks count="1" manualBreakCount="1">
    <brk id="21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BZ$</vt:lpstr>
      <vt:lpstr>'BZ$'!Print_Area</vt:lpstr>
      <vt:lpstr>'BZ$'!Print_Titles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Marissa Ramotar</cp:lastModifiedBy>
  <cp:lastPrinted>2022-09-09T17:17:13Z</cp:lastPrinted>
  <dcterms:created xsi:type="dcterms:W3CDTF">2012-03-29T19:11:09Z</dcterms:created>
  <dcterms:modified xsi:type="dcterms:W3CDTF">2025-09-08T15:31:29Z</dcterms:modified>
</cp:coreProperties>
</file>