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CCNEWD\Design2008\Files\Databases\Quarterly\GDP\"/>
    </mc:Choice>
  </mc:AlternateContent>
  <bookViews>
    <workbookView xWindow="360" yWindow="405" windowWidth="24675" windowHeight="11790"/>
  </bookViews>
  <sheets>
    <sheet name="KP" sheetId="2" r:id="rId1"/>
  </sheets>
  <definedNames>
    <definedName name="_xlnm.Print_Area" localSheetId="0">KP!$A$171:$D$334</definedName>
    <definedName name="_xlnm.Print_Titles" localSheetId="0">KP!$171:$176</definedName>
  </definedNames>
  <calcPr calcId="162913"/>
</workbook>
</file>

<file path=xl/calcChain.xml><?xml version="1.0" encoding="utf-8"?>
<calcChain xmlns="http://schemas.openxmlformats.org/spreadsheetml/2006/main">
  <c r="G164" i="2" l="1"/>
  <c r="F164" i="2"/>
  <c r="E164" i="2"/>
  <c r="D164" i="2"/>
  <c r="C164" i="2"/>
  <c r="G163" i="2"/>
  <c r="F163" i="2"/>
  <c r="E163" i="2"/>
  <c r="D163" i="2"/>
  <c r="C163" i="2"/>
  <c r="G162" i="2"/>
  <c r="F162" i="2"/>
  <c r="E162" i="2"/>
  <c r="D162" i="2"/>
  <c r="C162" i="2"/>
  <c r="G161" i="2"/>
  <c r="F161" i="2"/>
  <c r="E161" i="2"/>
  <c r="D161" i="2"/>
  <c r="G158" i="2"/>
  <c r="F158" i="2"/>
  <c r="E158" i="2"/>
  <c r="D158" i="2"/>
  <c r="C158" i="2"/>
  <c r="G157" i="2"/>
  <c r="F157" i="2"/>
  <c r="E157" i="2"/>
  <c r="D157" i="2"/>
  <c r="C157" i="2"/>
  <c r="G156" i="2"/>
  <c r="F156" i="2"/>
  <c r="E156" i="2"/>
  <c r="D156" i="2"/>
  <c r="C156" i="2"/>
  <c r="G155" i="2"/>
  <c r="F155" i="2"/>
  <c r="E155" i="2"/>
  <c r="D155" i="2"/>
  <c r="G152" i="2"/>
  <c r="F152" i="2"/>
  <c r="E152" i="2"/>
  <c r="D152" i="2"/>
  <c r="C152" i="2"/>
  <c r="G151" i="2"/>
  <c r="F151" i="2"/>
  <c r="E151" i="2"/>
  <c r="D151" i="2"/>
  <c r="C151" i="2"/>
  <c r="G150" i="2"/>
  <c r="F150" i="2"/>
  <c r="E150" i="2"/>
  <c r="D150" i="2"/>
  <c r="C150" i="2"/>
  <c r="G149" i="2"/>
  <c r="F149" i="2"/>
  <c r="E149" i="2"/>
  <c r="D149" i="2"/>
  <c r="G146" i="2"/>
  <c r="F146" i="2"/>
  <c r="E146" i="2"/>
  <c r="D146" i="2"/>
  <c r="C146" i="2"/>
  <c r="G145" i="2"/>
  <c r="F145" i="2"/>
  <c r="E145" i="2"/>
  <c r="D145" i="2"/>
  <c r="C145" i="2"/>
  <c r="G144" i="2"/>
  <c r="F144" i="2"/>
  <c r="E144" i="2"/>
  <c r="D144" i="2"/>
  <c r="C144" i="2"/>
  <c r="G143" i="2"/>
  <c r="F143" i="2"/>
  <c r="E143" i="2"/>
  <c r="D143" i="2"/>
  <c r="G140" i="2"/>
  <c r="F140" i="2"/>
  <c r="E140" i="2"/>
  <c r="D140" i="2"/>
  <c r="C140" i="2"/>
  <c r="G139" i="2"/>
  <c r="F139" i="2"/>
  <c r="E139" i="2"/>
  <c r="D139" i="2"/>
  <c r="C139" i="2"/>
  <c r="G138" i="2"/>
  <c r="F138" i="2"/>
  <c r="E138" i="2"/>
  <c r="D138" i="2"/>
  <c r="C138" i="2"/>
  <c r="G137" i="2"/>
  <c r="F137" i="2"/>
  <c r="E137" i="2"/>
  <c r="D137" i="2"/>
  <c r="G134" i="2"/>
  <c r="F134" i="2"/>
  <c r="E134" i="2"/>
  <c r="D134" i="2"/>
  <c r="C134" i="2"/>
  <c r="G133" i="2"/>
  <c r="F133" i="2"/>
  <c r="E133" i="2"/>
  <c r="D133" i="2"/>
  <c r="C133" i="2"/>
  <c r="G132" i="2"/>
  <c r="F132" i="2"/>
  <c r="E132" i="2"/>
  <c r="D132" i="2"/>
  <c r="C132" i="2"/>
  <c r="G131" i="2"/>
  <c r="F131" i="2"/>
  <c r="E131" i="2"/>
  <c r="D131" i="2"/>
  <c r="G128" i="2"/>
  <c r="F128" i="2"/>
  <c r="E128" i="2"/>
  <c r="D128" i="2"/>
  <c r="C128" i="2"/>
  <c r="G127" i="2"/>
  <c r="F127" i="2"/>
  <c r="E127" i="2"/>
  <c r="D127" i="2"/>
  <c r="C127" i="2"/>
  <c r="G126" i="2"/>
  <c r="F126" i="2"/>
  <c r="E126" i="2"/>
  <c r="D126" i="2"/>
  <c r="C126" i="2"/>
  <c r="G125" i="2"/>
  <c r="F125" i="2"/>
  <c r="E125" i="2"/>
  <c r="D125" i="2"/>
  <c r="G122" i="2"/>
  <c r="F122" i="2"/>
  <c r="E122" i="2"/>
  <c r="D122" i="2"/>
  <c r="C122" i="2"/>
  <c r="G121" i="2"/>
  <c r="F121" i="2"/>
  <c r="E121" i="2"/>
  <c r="D121" i="2"/>
  <c r="C121" i="2"/>
  <c r="G120" i="2"/>
  <c r="F120" i="2"/>
  <c r="E120" i="2"/>
  <c r="D120" i="2"/>
  <c r="C120" i="2"/>
  <c r="G119" i="2"/>
  <c r="F119" i="2"/>
  <c r="E119" i="2"/>
  <c r="D119" i="2"/>
  <c r="G116" i="2"/>
  <c r="F116" i="2"/>
  <c r="E116" i="2"/>
  <c r="D116" i="2"/>
  <c r="C116" i="2"/>
  <c r="G115" i="2"/>
  <c r="F115" i="2"/>
  <c r="E115" i="2"/>
  <c r="D115" i="2"/>
  <c r="C115" i="2"/>
  <c r="G114" i="2"/>
  <c r="F114" i="2"/>
  <c r="E114" i="2"/>
  <c r="D114" i="2"/>
  <c r="C114" i="2"/>
  <c r="G113" i="2"/>
  <c r="F113" i="2"/>
  <c r="E113" i="2"/>
  <c r="D113" i="2"/>
  <c r="G110" i="2"/>
  <c r="F110" i="2"/>
  <c r="E110" i="2"/>
  <c r="D110" i="2"/>
  <c r="C110" i="2"/>
  <c r="G109" i="2"/>
  <c r="F109" i="2"/>
  <c r="E109" i="2"/>
  <c r="D109" i="2"/>
  <c r="C109" i="2"/>
  <c r="G108" i="2"/>
  <c r="F108" i="2"/>
  <c r="E108" i="2"/>
  <c r="D108" i="2"/>
  <c r="C108" i="2"/>
  <c r="G107" i="2"/>
  <c r="F107" i="2"/>
  <c r="E107" i="2"/>
  <c r="D107" i="2"/>
  <c r="G104" i="2"/>
  <c r="F104" i="2"/>
  <c r="E104" i="2"/>
  <c r="D104" i="2"/>
  <c r="C104" i="2"/>
  <c r="G103" i="2"/>
  <c r="F103" i="2"/>
  <c r="E103" i="2"/>
  <c r="D103" i="2"/>
  <c r="C103" i="2"/>
  <c r="G102" i="2"/>
  <c r="F102" i="2"/>
  <c r="E102" i="2"/>
  <c r="D102" i="2"/>
  <c r="C102" i="2"/>
  <c r="G101" i="2"/>
  <c r="F101" i="2"/>
  <c r="E101" i="2"/>
  <c r="D101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E11" i="2"/>
  <c r="F11" i="2"/>
  <c r="G11" i="2"/>
  <c r="D11" i="2"/>
  <c r="C13" i="2"/>
  <c r="D13" i="2"/>
  <c r="E13" i="2"/>
  <c r="F13" i="2"/>
  <c r="G13" i="2"/>
  <c r="C14" i="2"/>
  <c r="D14" i="2"/>
  <c r="E14" i="2"/>
  <c r="F14" i="2"/>
  <c r="G14" i="2"/>
  <c r="D12" i="2"/>
  <c r="E12" i="2"/>
  <c r="F12" i="2"/>
  <c r="G12" i="2"/>
  <c r="C12" i="2"/>
</calcChain>
</file>

<file path=xl/sharedStrings.xml><?xml version="1.0" encoding="utf-8"?>
<sst xmlns="http://schemas.openxmlformats.org/spreadsheetml/2006/main" count="272" uniqueCount="39">
  <si>
    <t>G$ Millions</t>
  </si>
  <si>
    <t>Industry</t>
  </si>
  <si>
    <t>Total Gross Domestic Prices at Purchaser Prices*</t>
  </si>
  <si>
    <t>Q1</t>
  </si>
  <si>
    <t>Q2</t>
  </si>
  <si>
    <t>Q3</t>
  </si>
  <si>
    <t>Q4</t>
  </si>
  <si>
    <t>Taxes Less Subsidies on Products</t>
  </si>
  <si>
    <t>Total Value Added at Basic Prices</t>
  </si>
  <si>
    <t>Agriculture, Forestry &amp; Fishing</t>
  </si>
  <si>
    <t>Fishing</t>
  </si>
  <si>
    <t>Forestry</t>
  </si>
  <si>
    <t>Mining and Quarrying</t>
  </si>
  <si>
    <t>Manufacturing</t>
  </si>
  <si>
    <t>Construction</t>
  </si>
  <si>
    <t>Transportation and Storage</t>
  </si>
  <si>
    <t>Information and Communication</t>
  </si>
  <si>
    <t>Financial and Insurance Activities</t>
  </si>
  <si>
    <t>Education</t>
  </si>
  <si>
    <t>Less Financial Intermediation Services Indirectly Measured</t>
  </si>
  <si>
    <t>NOTE: * Total Gross Domestic Product at Producer Prices, is the sum of:   Total Value Added at Basic Prices and Taxes Less Subsidies on Products</t>
  </si>
  <si>
    <t>Petroleum and Gas; and support services</t>
  </si>
  <si>
    <t>Electricity supply</t>
  </si>
  <si>
    <t>Water supply &amp; Sewerage</t>
  </si>
  <si>
    <t>Wholesale and Retail Trade and repairs</t>
  </si>
  <si>
    <t>Accommodation and Food Services</t>
  </si>
  <si>
    <t>Real Estate Activities</t>
  </si>
  <si>
    <t>Professional, Scientific and Technical Services</t>
  </si>
  <si>
    <t>Administrative and support services</t>
  </si>
  <si>
    <t>Public Administration</t>
  </si>
  <si>
    <t>Human Health and Social Work</t>
  </si>
  <si>
    <t>Arts, Entertainment and Recreation</t>
  </si>
  <si>
    <t>Other service activities</t>
  </si>
  <si>
    <t>GUYANA</t>
  </si>
  <si>
    <t>Jan 2020 - Dec 2024</t>
  </si>
  <si>
    <t xml:space="preserve"> Jan 2020 - Dec 2024</t>
  </si>
  <si>
    <t>Gross Domestic Product And Value Added (By Industry) At Constant 2012 Prices</t>
  </si>
  <si>
    <t xml:space="preserve">Gross Domestic Product And Value Added (By Industry) At Constant 2012 Prices </t>
  </si>
  <si>
    <t>Percentage Change (Current Quarter on Previous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</si>
</sst>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9999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0" fillId="0" borderId="3" xfId="0" applyBorder="1"/>
    <xf numFmtId="0" fontId="1" fillId="4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3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4" fillId="0" borderId="1" xfId="0" applyNumberFormat="1" applyFont="1" applyFill="1" applyBorder="1" applyAlignment="1">
      <alignment horizontal="right" wrapText="1"/>
    </xf>
    <xf numFmtId="0" fontId="4" fillId="0" borderId="0" xfId="0" applyFont="1" applyBorder="1" applyAlignment="1"/>
    <xf numFmtId="3" fontId="3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4" fontId="4" fillId="0" borderId="1" xfId="0" applyNumberFormat="1" applyFont="1" applyBorder="1" applyAlignment="1">
      <alignment horizontal="right" wrapText="1"/>
    </xf>
    <xf numFmtId="0" fontId="3" fillId="3" borderId="3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4"/>
  <sheetViews>
    <sheetView tabSelected="1" workbookViewId="0">
      <selection activeCell="A5" sqref="A5"/>
    </sheetView>
  </sheetViews>
  <sheetFormatPr defaultRowHeight="15" x14ac:dyDescent="0.25"/>
  <cols>
    <col min="1" max="1" width="34.7109375" customWidth="1"/>
    <col min="2" max="2" width="2.28515625" customWidth="1"/>
  </cols>
  <sheetData>
    <row r="2" spans="1:7" x14ac:dyDescent="0.25">
      <c r="A2" s="18" t="s">
        <v>33</v>
      </c>
      <c r="B2" s="18"/>
      <c r="C2" s="18"/>
      <c r="D2" s="18"/>
      <c r="E2" s="18"/>
      <c r="F2" s="18"/>
      <c r="G2" s="18"/>
    </row>
    <row r="3" spans="1:7" x14ac:dyDescent="0.25">
      <c r="A3" s="17" t="s">
        <v>37</v>
      </c>
      <c r="B3" s="18"/>
      <c r="C3" s="18"/>
      <c r="D3" s="18"/>
      <c r="E3" s="18"/>
      <c r="F3" s="18"/>
      <c r="G3" s="18"/>
    </row>
    <row r="4" spans="1:7" x14ac:dyDescent="0.25">
      <c r="A4" s="18" t="s">
        <v>38</v>
      </c>
      <c r="B4" s="18"/>
      <c r="C4" s="18"/>
      <c r="D4" s="18"/>
      <c r="E4" s="18"/>
      <c r="F4" s="18"/>
      <c r="G4" s="18"/>
    </row>
    <row r="5" spans="1:7" x14ac:dyDescent="0.25">
      <c r="A5" s="18" t="s">
        <v>34</v>
      </c>
      <c r="B5" s="18"/>
      <c r="C5" s="18"/>
      <c r="D5" s="18"/>
      <c r="E5" s="18"/>
      <c r="F5" s="18"/>
      <c r="G5" s="18"/>
    </row>
    <row r="6" spans="1:7" x14ac:dyDescent="0.25">
      <c r="A6" s="23"/>
      <c r="B6" s="23"/>
      <c r="C6" s="23"/>
      <c r="D6" s="23"/>
      <c r="E6" s="23"/>
      <c r="F6" s="23"/>
      <c r="G6" s="23"/>
    </row>
    <row r="8" spans="1:7" x14ac:dyDescent="0.25">
      <c r="A8" s="1" t="s">
        <v>1</v>
      </c>
      <c r="B8" s="6"/>
      <c r="C8" s="21"/>
      <c r="D8" s="21"/>
      <c r="E8" s="21"/>
      <c r="F8" s="21"/>
      <c r="G8" s="22"/>
    </row>
    <row r="9" spans="1:7" x14ac:dyDescent="0.25">
      <c r="A9" s="2"/>
      <c r="B9" s="3"/>
      <c r="C9" s="4">
        <v>2020</v>
      </c>
      <c r="D9" s="4">
        <v>2021</v>
      </c>
      <c r="E9" s="4">
        <v>2022</v>
      </c>
      <c r="F9" s="4">
        <v>2023</v>
      </c>
      <c r="G9" s="4">
        <v>2024</v>
      </c>
    </row>
    <row r="10" spans="1:7" ht="26.25" x14ac:dyDescent="0.25">
      <c r="A10" s="5" t="s">
        <v>2</v>
      </c>
      <c r="B10" s="6"/>
      <c r="C10" s="7"/>
      <c r="D10" s="7"/>
      <c r="E10" s="7"/>
      <c r="F10" s="7"/>
      <c r="G10" s="7"/>
    </row>
    <row r="11" spans="1:7" x14ac:dyDescent="0.25">
      <c r="A11" s="8" t="s">
        <v>3</v>
      </c>
      <c r="B11" s="9"/>
      <c r="C11" s="10"/>
      <c r="D11" s="20">
        <f>(D178-C181)/C181*100</f>
        <v>0.36685280117173197</v>
      </c>
      <c r="E11" s="20">
        <f t="shared" ref="E11:G11" si="0">(E178-D181)/D181*100</f>
        <v>-6.934387430348635</v>
      </c>
      <c r="F11" s="20">
        <f t="shared" si="0"/>
        <v>-1.432183155148131</v>
      </c>
      <c r="G11" s="20">
        <f t="shared" si="0"/>
        <v>23.757361242486194</v>
      </c>
    </row>
    <row r="12" spans="1:7" x14ac:dyDescent="0.25">
      <c r="A12" s="8" t="s">
        <v>4</v>
      </c>
      <c r="B12" s="9"/>
      <c r="C12" s="20">
        <f>(C179-C178)/C178*100</f>
        <v>19.526230211739676</v>
      </c>
      <c r="D12" s="20">
        <f t="shared" ref="D12:G12" si="1">(D179-D178)/D178*100</f>
        <v>-4.9386291137191236</v>
      </c>
      <c r="E12" s="20">
        <f t="shared" si="1"/>
        <v>58.232247270008806</v>
      </c>
      <c r="F12" s="20">
        <f t="shared" si="1"/>
        <v>4.5675510000427675</v>
      </c>
      <c r="G12" s="20">
        <f t="shared" si="1"/>
        <v>4.3261595671084825</v>
      </c>
    </row>
    <row r="13" spans="1:7" x14ac:dyDescent="0.25">
      <c r="A13" s="8" t="s">
        <v>5</v>
      </c>
      <c r="B13" s="9"/>
      <c r="C13" s="20">
        <f t="shared" ref="C13:G13" si="2">(C180-C179)/C179*100</f>
        <v>-15.361352867105282</v>
      </c>
      <c r="D13" s="20">
        <f t="shared" si="2"/>
        <v>10.376489551551437</v>
      </c>
      <c r="E13" s="20">
        <f t="shared" si="2"/>
        <v>19.872521365959013</v>
      </c>
      <c r="F13" s="20">
        <f t="shared" si="2"/>
        <v>-0.29730599865976343</v>
      </c>
      <c r="G13" s="20">
        <f t="shared" si="2"/>
        <v>-8.4089822223952222</v>
      </c>
    </row>
    <row r="14" spans="1:7" x14ac:dyDescent="0.25">
      <c r="A14" s="8" t="s">
        <v>6</v>
      </c>
      <c r="B14" s="9"/>
      <c r="C14" s="20">
        <f t="shared" ref="C14:G14" si="3">(C181-C180)/C180*100</f>
        <v>30.539473133891388</v>
      </c>
      <c r="D14" s="20">
        <f t="shared" si="3"/>
        <v>4.9497570431411413</v>
      </c>
      <c r="E14" s="20">
        <f t="shared" si="3"/>
        <v>8.5223933645119629</v>
      </c>
      <c r="F14" s="20">
        <f t="shared" si="3"/>
        <v>17.203027574658577</v>
      </c>
      <c r="G14" s="20">
        <f t="shared" si="3"/>
        <v>15.159214593450493</v>
      </c>
    </row>
    <row r="15" spans="1:7" x14ac:dyDescent="0.25">
      <c r="A15" s="1"/>
      <c r="B15" s="9"/>
      <c r="C15" s="16"/>
      <c r="D15" s="16"/>
      <c r="E15" s="16"/>
      <c r="F15" s="16"/>
      <c r="G15" s="16"/>
    </row>
    <row r="16" spans="1:7" x14ac:dyDescent="0.25">
      <c r="A16" s="11" t="s">
        <v>7</v>
      </c>
      <c r="B16" s="12"/>
    </row>
    <row r="17" spans="1:7" x14ac:dyDescent="0.25">
      <c r="A17" s="8" t="s">
        <v>3</v>
      </c>
      <c r="B17" s="13"/>
      <c r="C17" s="10"/>
      <c r="D17" s="20">
        <f>(D184-C187)/C187*100</f>
        <v>-23.691956244783203</v>
      </c>
      <c r="E17" s="20">
        <f t="shared" ref="E17:G17" si="4">(E184-D187)/D187*100</f>
        <v>2.9215403514394058</v>
      </c>
      <c r="F17" s="20">
        <f t="shared" si="4"/>
        <v>-2.7285393606316282</v>
      </c>
      <c r="G17" s="20">
        <f t="shared" si="4"/>
        <v>-3.1093603693778049</v>
      </c>
    </row>
    <row r="18" spans="1:7" x14ac:dyDescent="0.25">
      <c r="A18" s="8" t="s">
        <v>4</v>
      </c>
      <c r="B18" s="13"/>
      <c r="C18" s="20">
        <f>(C185-C184)/C184*100</f>
        <v>-12.544105998415784</v>
      </c>
      <c r="D18" s="20">
        <f t="shared" ref="D18:G18" si="5">(D185-D184)/D184*100</f>
        <v>11.139896373056994</v>
      </c>
      <c r="E18" s="20">
        <f t="shared" si="5"/>
        <v>8.0124545926310322</v>
      </c>
      <c r="F18" s="20">
        <f t="shared" si="5"/>
        <v>-5.968248915768113E-2</v>
      </c>
      <c r="G18" s="20">
        <f t="shared" si="5"/>
        <v>6.3216475606504936</v>
      </c>
    </row>
    <row r="19" spans="1:7" x14ac:dyDescent="0.25">
      <c r="A19" s="8" t="s">
        <v>5</v>
      </c>
      <c r="B19" s="13"/>
      <c r="C19" s="20">
        <f t="shared" ref="C19:G19" si="6">(C186-C185)/C185*100</f>
        <v>26.35652531906134</v>
      </c>
      <c r="D19" s="20">
        <f t="shared" si="6"/>
        <v>5.9155659155659155</v>
      </c>
      <c r="E19" s="20">
        <f t="shared" si="6"/>
        <v>14.965888344383588</v>
      </c>
      <c r="F19" s="20">
        <f t="shared" si="6"/>
        <v>9.6544310852774906</v>
      </c>
      <c r="G19" s="20">
        <f t="shared" si="6"/>
        <v>2.1062529384109077</v>
      </c>
    </row>
    <row r="20" spans="1:7" x14ac:dyDescent="0.25">
      <c r="A20" s="8" t="s">
        <v>6</v>
      </c>
      <c r="B20" s="13"/>
      <c r="C20" s="20">
        <f t="shared" ref="C20:G20" si="7">(C187-C186)/C186*100</f>
        <v>48.331812850254138</v>
      </c>
      <c r="D20" s="20">
        <f t="shared" si="7"/>
        <v>-8.4315547513082603</v>
      </c>
      <c r="E20" s="20">
        <f t="shared" si="7"/>
        <v>7.9777675623720175</v>
      </c>
      <c r="F20" s="20">
        <f t="shared" si="7"/>
        <v>12.445993537377918</v>
      </c>
      <c r="G20" s="20">
        <f t="shared" si="7"/>
        <v>5.1938484206648861</v>
      </c>
    </row>
    <row r="21" spans="1:7" x14ac:dyDescent="0.25">
      <c r="A21" s="1"/>
      <c r="B21" s="13"/>
      <c r="C21" s="16"/>
      <c r="D21" s="16"/>
      <c r="E21" s="16"/>
      <c r="F21" s="16"/>
      <c r="G21" s="16"/>
    </row>
    <row r="22" spans="1:7" x14ac:dyDescent="0.25">
      <c r="A22" s="11" t="s">
        <v>8</v>
      </c>
      <c r="B22" s="13"/>
    </row>
    <row r="23" spans="1:7" x14ac:dyDescent="0.25">
      <c r="A23" s="8" t="s">
        <v>3</v>
      </c>
      <c r="B23" s="13"/>
      <c r="C23" s="10"/>
      <c r="D23" s="20">
        <f>(D190-C193)/C193*100</f>
        <v>1.6885644063950089</v>
      </c>
      <c r="E23" s="20">
        <f t="shared" ref="E23:G23" si="8">(E190-D193)/D193*100</f>
        <v>-7.3319000986605429</v>
      </c>
      <c r="F23" s="20">
        <f t="shared" si="8"/>
        <v>-1.3950493871501117</v>
      </c>
      <c r="G23" s="20">
        <f t="shared" si="8"/>
        <v>24.525459447933233</v>
      </c>
    </row>
    <row r="24" spans="1:7" x14ac:dyDescent="0.25">
      <c r="A24" s="8" t="s">
        <v>4</v>
      </c>
      <c r="B24" s="13"/>
      <c r="C24" s="20">
        <f>(C191-C190)/C190*100</f>
        <v>20.931193630103063</v>
      </c>
      <c r="D24" s="20">
        <f t="shared" ref="D24:G24" si="9">(D191-D190)/D190*100</f>
        <v>-5.6014834089916237</v>
      </c>
      <c r="E24" s="20">
        <f t="shared" si="9"/>
        <v>60.482075028708785</v>
      </c>
      <c r="F24" s="20">
        <f t="shared" si="9"/>
        <v>4.6988137942233505</v>
      </c>
      <c r="G24" s="20">
        <f t="shared" si="9"/>
        <v>4.2817706178956527</v>
      </c>
    </row>
    <row r="25" spans="1:7" x14ac:dyDescent="0.25">
      <c r="A25" s="8" t="s">
        <v>5</v>
      </c>
      <c r="B25" s="13"/>
      <c r="C25" s="20">
        <f t="shared" ref="C25:G25" si="10">(C192-C191)/C191*100</f>
        <v>-16.682796778847031</v>
      </c>
      <c r="D25" s="20">
        <f t="shared" si="10"/>
        <v>10.593336502355388</v>
      </c>
      <c r="E25" s="20">
        <f t="shared" si="10"/>
        <v>20.020423978620006</v>
      </c>
      <c r="F25" s="20">
        <f t="shared" si="10"/>
        <v>-0.56653867488111842</v>
      </c>
      <c r="G25" s="20">
        <f t="shared" si="10"/>
        <v>-8.647465557355595</v>
      </c>
    </row>
    <row r="26" spans="1:7" x14ac:dyDescent="0.25">
      <c r="A26" s="8" t="s">
        <v>6</v>
      </c>
      <c r="B26" s="13"/>
      <c r="C26" s="20">
        <f t="shared" ref="C26:G26" si="11">(C193-C192)/C192*100</f>
        <v>29.684491325624869</v>
      </c>
      <c r="D26" s="20">
        <f t="shared" si="11"/>
        <v>5.5717528052069731</v>
      </c>
      <c r="E26" s="20">
        <f t="shared" si="11"/>
        <v>8.537990945944804</v>
      </c>
      <c r="F26" s="20">
        <f t="shared" si="11"/>
        <v>17.344952528474792</v>
      </c>
      <c r="G26" s="20">
        <f t="shared" si="11"/>
        <v>15.411832450140455</v>
      </c>
    </row>
    <row r="27" spans="1:7" x14ac:dyDescent="0.25">
      <c r="A27" s="1"/>
      <c r="B27" s="13"/>
      <c r="C27" s="16"/>
      <c r="D27" s="16"/>
      <c r="E27" s="16"/>
      <c r="F27" s="16"/>
      <c r="G27" s="16"/>
    </row>
    <row r="28" spans="1:7" x14ac:dyDescent="0.25">
      <c r="A28" s="5" t="s">
        <v>9</v>
      </c>
    </row>
    <row r="29" spans="1:7" x14ac:dyDescent="0.25">
      <c r="A29" s="8" t="s">
        <v>3</v>
      </c>
      <c r="C29" s="10"/>
      <c r="D29" s="20">
        <f>(D196-C199)/C199*100</f>
        <v>-13.547303140365182</v>
      </c>
      <c r="E29" s="20">
        <f t="shared" ref="E29:G29" si="12">(E196-D199)/D199*100</f>
        <v>-7.7264366847787942</v>
      </c>
      <c r="F29" s="20">
        <f t="shared" si="12"/>
        <v>-5.1265657620041756</v>
      </c>
      <c r="G29" s="20">
        <f t="shared" si="12"/>
        <v>-1.8736256053691958</v>
      </c>
    </row>
    <row r="30" spans="1:7" x14ac:dyDescent="0.25">
      <c r="A30" s="8" t="s">
        <v>4</v>
      </c>
      <c r="C30" s="20">
        <f>(C197-C196)/C196*100</f>
        <v>12.893780290791598</v>
      </c>
      <c r="D30" s="20">
        <f t="shared" ref="D30:G30" si="13">(D197-D196)/D196*100</f>
        <v>-22.289225492998</v>
      </c>
      <c r="E30" s="20">
        <f t="shared" si="13"/>
        <v>5.684723067559343</v>
      </c>
      <c r="F30" s="20">
        <f t="shared" si="13"/>
        <v>-1.4509496499841841</v>
      </c>
      <c r="G30" s="20">
        <f t="shared" si="13"/>
        <v>3.0869075223130436</v>
      </c>
    </row>
    <row r="31" spans="1:7" x14ac:dyDescent="0.25">
      <c r="A31" s="8" t="s">
        <v>5</v>
      </c>
      <c r="C31" s="20">
        <f t="shared" ref="C31:G31" si="14">(C198-C197)/C197*100</f>
        <v>-6.1085770503532775</v>
      </c>
      <c r="D31" s="20">
        <f t="shared" si="14"/>
        <v>-7.4491559707256076</v>
      </c>
      <c r="E31" s="20">
        <f t="shared" si="14"/>
        <v>-8.6371227827689463</v>
      </c>
      <c r="F31" s="20">
        <f t="shared" si="14"/>
        <v>-1.6020989170481188</v>
      </c>
      <c r="G31" s="20">
        <f t="shared" si="14"/>
        <v>-1.7667755717516962</v>
      </c>
    </row>
    <row r="32" spans="1:7" x14ac:dyDescent="0.25">
      <c r="A32" s="8" t="s">
        <v>6</v>
      </c>
      <c r="C32" s="20">
        <f t="shared" ref="C32:G32" si="15">(C199-C198)/C198*100</f>
        <v>28.510192417603353</v>
      </c>
      <c r="D32" s="20">
        <f t="shared" si="15"/>
        <v>41.509209036180486</v>
      </c>
      <c r="E32" s="20">
        <f t="shared" si="15"/>
        <v>20.774697826874892</v>
      </c>
      <c r="F32" s="20">
        <f t="shared" si="15"/>
        <v>11.577409655641912</v>
      </c>
      <c r="G32" s="20">
        <f t="shared" si="15"/>
        <v>16.195921917773173</v>
      </c>
    </row>
    <row r="33" spans="1:7" x14ac:dyDescent="0.25">
      <c r="A33" s="1"/>
      <c r="C33" s="16"/>
      <c r="D33" s="16"/>
      <c r="E33" s="16"/>
      <c r="F33" s="16"/>
      <c r="G33" s="16"/>
    </row>
    <row r="34" spans="1:7" x14ac:dyDescent="0.25">
      <c r="A34" s="5" t="s">
        <v>11</v>
      </c>
    </row>
    <row r="35" spans="1:7" x14ac:dyDescent="0.25">
      <c r="A35" s="8" t="s">
        <v>3</v>
      </c>
      <c r="C35" s="10"/>
      <c r="D35" s="20">
        <f>(D202-C205)/C205*100</f>
        <v>-49.188596491228068</v>
      </c>
      <c r="E35" s="20">
        <f t="shared" ref="E35:G35" si="16">(E202-D205)/D205*100</f>
        <v>-32.426035502958577</v>
      </c>
      <c r="F35" s="20">
        <f t="shared" si="16"/>
        <v>-32.121092982111264</v>
      </c>
      <c r="G35" s="20">
        <f t="shared" si="16"/>
        <v>-57.578646329837945</v>
      </c>
    </row>
    <row r="36" spans="1:7" x14ac:dyDescent="0.25">
      <c r="A36" s="8" t="s">
        <v>4</v>
      </c>
      <c r="C36" s="20">
        <f>(C203-C202)/C202*100</f>
        <v>6.500888099467141</v>
      </c>
      <c r="D36" s="20">
        <f t="shared" ref="D36:G36" si="17">(D203-D202)/D202*100</f>
        <v>33.146309883470003</v>
      </c>
      <c r="E36" s="20">
        <f t="shared" si="17"/>
        <v>-1.1008256192144108</v>
      </c>
      <c r="F36" s="20">
        <f t="shared" si="17"/>
        <v>7.6165653055314229</v>
      </c>
      <c r="G36" s="20">
        <f t="shared" si="17"/>
        <v>60.256821829855532</v>
      </c>
    </row>
    <row r="37" spans="1:7" x14ac:dyDescent="0.25">
      <c r="A37" s="8" t="s">
        <v>5</v>
      </c>
      <c r="C37" s="20">
        <f t="shared" ref="C37:G37" si="18">(C204-C203)/C203*100</f>
        <v>8.0720480320213479</v>
      </c>
      <c r="D37" s="20">
        <f t="shared" si="18"/>
        <v>24.213938411669368</v>
      </c>
      <c r="E37" s="20">
        <f t="shared" si="18"/>
        <v>2.1755628636478623</v>
      </c>
      <c r="F37" s="20">
        <f t="shared" si="18"/>
        <v>13.616792249730894</v>
      </c>
      <c r="G37" s="20">
        <f t="shared" si="18"/>
        <v>-8.6939102564102555</v>
      </c>
    </row>
    <row r="38" spans="1:7" x14ac:dyDescent="0.25">
      <c r="A38" s="8" t="s">
        <v>6</v>
      </c>
      <c r="C38" s="20">
        <f t="shared" ref="C38:G38" si="19">(C205-C204)/C204*100</f>
        <v>40.74074074074074</v>
      </c>
      <c r="D38" s="20">
        <f t="shared" si="19"/>
        <v>54.358037578288098</v>
      </c>
      <c r="E38" s="20">
        <f t="shared" si="19"/>
        <v>25.947016588264422</v>
      </c>
      <c r="F38" s="20">
        <f t="shared" si="19"/>
        <v>73.922311700615822</v>
      </c>
      <c r="G38" s="20">
        <f t="shared" si="19"/>
        <v>50.351031154014912</v>
      </c>
    </row>
    <row r="39" spans="1:7" x14ac:dyDescent="0.25">
      <c r="A39" s="1"/>
      <c r="C39" s="16"/>
      <c r="D39" s="16"/>
      <c r="E39" s="16"/>
      <c r="F39" s="16"/>
      <c r="G39" s="16"/>
    </row>
    <row r="40" spans="1:7" x14ac:dyDescent="0.25">
      <c r="A40" s="5" t="s">
        <v>10</v>
      </c>
    </row>
    <row r="41" spans="1:7" x14ac:dyDescent="0.25">
      <c r="A41" s="8" t="s">
        <v>3</v>
      </c>
      <c r="C41" s="10"/>
      <c r="D41" s="20">
        <f>(D208-C211)/C211*100</f>
        <v>23.535510627268014</v>
      </c>
      <c r="E41" s="20">
        <f t="shared" ref="E41:G41" si="20">(E208-D211)/D211*100</f>
        <v>-56.520247083047359</v>
      </c>
      <c r="F41" s="20">
        <f t="shared" si="20"/>
        <v>-56.276660572821449</v>
      </c>
      <c r="G41" s="20">
        <f t="shared" si="20"/>
        <v>-60.641214933558317</v>
      </c>
    </row>
    <row r="42" spans="1:7" x14ac:dyDescent="0.25">
      <c r="A42" s="8" t="s">
        <v>4</v>
      </c>
      <c r="C42" s="20">
        <f>(C209-C208)/C208*100</f>
        <v>4.8877805486284291</v>
      </c>
      <c r="D42" s="20">
        <f t="shared" ref="D42:G42" si="21">(D209-D208)/D208*100</f>
        <v>-39.446076374318082</v>
      </c>
      <c r="E42" s="20">
        <f t="shared" si="21"/>
        <v>66.219415943172848</v>
      </c>
      <c r="F42" s="20">
        <f t="shared" si="21"/>
        <v>63.205574912891983</v>
      </c>
      <c r="G42" s="20">
        <f t="shared" si="21"/>
        <v>51.232583065380489</v>
      </c>
    </row>
    <row r="43" spans="1:7" x14ac:dyDescent="0.25">
      <c r="A43" s="8" t="s">
        <v>5</v>
      </c>
      <c r="C43" s="20">
        <f t="shared" ref="C43:G43" si="22">(C210-C209)/C209*100</f>
        <v>-10.746552543984784</v>
      </c>
      <c r="D43" s="20">
        <f t="shared" si="22"/>
        <v>41.510741510741511</v>
      </c>
      <c r="E43" s="20">
        <f t="shared" si="22"/>
        <v>-6.0778727445394116</v>
      </c>
      <c r="F43" s="20">
        <f t="shared" si="22"/>
        <v>59.09479077711358</v>
      </c>
      <c r="G43" s="20">
        <f t="shared" si="22"/>
        <v>13.784549964564139</v>
      </c>
    </row>
    <row r="44" spans="1:7" x14ac:dyDescent="0.25">
      <c r="A44" s="8" t="s">
        <v>6</v>
      </c>
      <c r="C44" s="20">
        <f t="shared" ref="C44:G44" si="23">(C211-C210)/C210*100</f>
        <v>2.7703782631859348</v>
      </c>
      <c r="D44" s="20">
        <f t="shared" si="23"/>
        <v>42.703232125367286</v>
      </c>
      <c r="E44" s="20">
        <f t="shared" si="23"/>
        <v>65.925176946410517</v>
      </c>
      <c r="F44" s="20">
        <f t="shared" si="23"/>
        <v>27.241009125067094</v>
      </c>
      <c r="G44" s="20">
        <f t="shared" si="23"/>
        <v>39.084397383992524</v>
      </c>
    </row>
    <row r="45" spans="1:7" x14ac:dyDescent="0.25">
      <c r="A45" s="1"/>
      <c r="C45" s="16"/>
      <c r="D45" s="16"/>
      <c r="E45" s="16"/>
      <c r="F45" s="16"/>
      <c r="G45" s="16"/>
    </row>
    <row r="46" spans="1:7" x14ac:dyDescent="0.25">
      <c r="A46" s="5" t="s">
        <v>12</v>
      </c>
    </row>
    <row r="47" spans="1:7" x14ac:dyDescent="0.25">
      <c r="A47" s="8" t="s">
        <v>3</v>
      </c>
      <c r="C47" s="10"/>
      <c r="D47" s="20">
        <f>(D214-C217)/C217*100</f>
        <v>8.5086736029153975</v>
      </c>
      <c r="E47" s="20">
        <f t="shared" ref="E47:G47" si="24">(E214-D217)/D217*100</f>
        <v>-9.3424439518322728</v>
      </c>
      <c r="F47" s="20">
        <f t="shared" si="24"/>
        <v>-0.79006806505148441</v>
      </c>
      <c r="G47" s="20">
        <f t="shared" si="24"/>
        <v>32.373769515117864</v>
      </c>
    </row>
    <row r="48" spans="1:7" x14ac:dyDescent="0.25">
      <c r="A48" s="8" t="s">
        <v>4</v>
      </c>
      <c r="C48" s="20">
        <f>(C215-C214)/C214*100</f>
        <v>50.347501160793904</v>
      </c>
      <c r="D48" s="20">
        <f t="shared" ref="D48:G48" si="25">(D215-D214)/D214*100</f>
        <v>-6.3374320794386136</v>
      </c>
      <c r="E48" s="20">
        <f t="shared" si="25"/>
        <v>110.88470409100069</v>
      </c>
      <c r="F48" s="20">
        <f t="shared" si="25"/>
        <v>4.7504328377520775</v>
      </c>
      <c r="G48" s="20">
        <f t="shared" si="25"/>
        <v>4.5766062664243963</v>
      </c>
    </row>
    <row r="49" spans="1:7" x14ac:dyDescent="0.25">
      <c r="A49" s="8" t="s">
        <v>5</v>
      </c>
      <c r="C49" s="20">
        <f t="shared" ref="C49:G49" si="26">(C216-C215)/C215*100</f>
        <v>-34.969803329477053</v>
      </c>
      <c r="D49" s="20">
        <f t="shared" si="26"/>
        <v>22.053193143390214</v>
      </c>
      <c r="E49" s="20">
        <f t="shared" si="26"/>
        <v>29.083766020025699</v>
      </c>
      <c r="F49" s="20">
        <f t="shared" si="26"/>
        <v>-1.5754862920634545</v>
      </c>
      <c r="G49" s="20">
        <f t="shared" si="26"/>
        <v>-10.418211663189869</v>
      </c>
    </row>
    <row r="50" spans="1:7" x14ac:dyDescent="0.25">
      <c r="A50" s="8" t="s">
        <v>6</v>
      </c>
      <c r="C50" s="20">
        <f t="shared" ref="C50:G50" si="27">(C217-C216)/C216*100</f>
        <v>52.655304200996547</v>
      </c>
      <c r="D50" s="20">
        <f t="shared" si="27"/>
        <v>-1.9502000358273124</v>
      </c>
      <c r="E50" s="20">
        <f t="shared" si="27"/>
        <v>7.6540390787843693</v>
      </c>
      <c r="F50" s="20">
        <f t="shared" si="27"/>
        <v>21.372566596447193</v>
      </c>
      <c r="G50" s="20">
        <f t="shared" si="27"/>
        <v>16.824509769861081</v>
      </c>
    </row>
    <row r="51" spans="1:7" x14ac:dyDescent="0.25">
      <c r="A51" s="1"/>
      <c r="C51" s="16"/>
      <c r="D51" s="16"/>
      <c r="E51" s="16"/>
      <c r="F51" s="16"/>
      <c r="G51" s="16"/>
    </row>
    <row r="52" spans="1:7" x14ac:dyDescent="0.25">
      <c r="A52" s="5" t="s">
        <v>21</v>
      </c>
    </row>
    <row r="53" spans="1:7" x14ac:dyDescent="0.25">
      <c r="A53" s="8" t="s">
        <v>3</v>
      </c>
      <c r="C53" s="10"/>
      <c r="D53" s="20">
        <f>(D220-C223)/C223*100</f>
        <v>12.950650810000935</v>
      </c>
      <c r="E53" s="20">
        <f t="shared" ref="E53:G53" si="28">(E220-D223)/D223*100</f>
        <v>-7.8271215569258077</v>
      </c>
      <c r="F53" s="20">
        <f t="shared" si="28"/>
        <v>0.48175908481972912</v>
      </c>
      <c r="G53" s="20">
        <f t="shared" si="28"/>
        <v>34.349220544924677</v>
      </c>
    </row>
    <row r="54" spans="1:7" x14ac:dyDescent="0.25">
      <c r="A54" s="8" t="s">
        <v>4</v>
      </c>
      <c r="C54" s="20">
        <f>(C221-C220)/C220*100</f>
        <v>58.947259155806776</v>
      </c>
      <c r="D54" s="20">
        <f t="shared" ref="D54:G54" si="29">(D221-D220)/D220*100</f>
        <v>-8.3770311722765705</v>
      </c>
      <c r="E54" s="20">
        <f t="shared" si="29"/>
        <v>125.46357005286235</v>
      </c>
      <c r="F54" s="20">
        <f t="shared" si="29"/>
        <v>4.7790164357281615</v>
      </c>
      <c r="G54" s="20">
        <f t="shared" si="29"/>
        <v>4.5147357286185121</v>
      </c>
    </row>
    <row r="55" spans="1:7" x14ac:dyDescent="0.25">
      <c r="A55" s="8" t="s">
        <v>5</v>
      </c>
      <c r="C55" s="20">
        <f t="shared" ref="C55:G55" si="30">(C222-C221)/C221*100</f>
        <v>-38.478253125779219</v>
      </c>
      <c r="D55" s="20">
        <f t="shared" si="30"/>
        <v>26.78354305103916</v>
      </c>
      <c r="E55" s="20">
        <f t="shared" si="30"/>
        <v>31.29323721655129</v>
      </c>
      <c r="F55" s="20">
        <f t="shared" si="30"/>
        <v>-1.6575401691543361</v>
      </c>
      <c r="G55" s="20">
        <f t="shared" si="30"/>
        <v>-11.30433270678412</v>
      </c>
    </row>
    <row r="56" spans="1:7" x14ac:dyDescent="0.25">
      <c r="A56" s="8" t="s">
        <v>6</v>
      </c>
      <c r="C56" s="20">
        <f t="shared" ref="C56:G56" si="31">(C223-C222)/C222*100</f>
        <v>64.885260455870153</v>
      </c>
      <c r="D56" s="20">
        <f t="shared" si="31"/>
        <v>-5.5235631286660567</v>
      </c>
      <c r="E56" s="20">
        <f t="shared" si="31"/>
        <v>6.821607235866475</v>
      </c>
      <c r="F56" s="20">
        <f t="shared" si="31"/>
        <v>21.758040947109201</v>
      </c>
      <c r="G56" s="20">
        <f t="shared" si="31"/>
        <v>16.788086200474812</v>
      </c>
    </row>
    <row r="57" spans="1:7" x14ac:dyDescent="0.25">
      <c r="A57" s="1"/>
      <c r="C57" s="16"/>
      <c r="D57" s="16"/>
      <c r="E57" s="16"/>
      <c r="F57" s="16"/>
      <c r="G57" s="16"/>
    </row>
    <row r="58" spans="1:7" x14ac:dyDescent="0.25">
      <c r="A58" s="5" t="s">
        <v>13</v>
      </c>
    </row>
    <row r="59" spans="1:7" x14ac:dyDescent="0.25">
      <c r="A59" s="8" t="s">
        <v>3</v>
      </c>
      <c r="C59" s="10"/>
      <c r="D59" s="20">
        <f>(D226-C229)/C229*100</f>
        <v>0.41871593779077498</v>
      </c>
      <c r="E59" s="20">
        <f t="shared" ref="E59:G59" si="32">(E226-D229)/D229*100</f>
        <v>-11.795025024277283</v>
      </c>
      <c r="F59" s="20">
        <f t="shared" si="32"/>
        <v>-9.5171745320167194</v>
      </c>
      <c r="G59" s="20">
        <f t="shared" si="32"/>
        <v>-0.55555555555555558</v>
      </c>
    </row>
    <row r="60" spans="1:7" x14ac:dyDescent="0.25">
      <c r="A60" s="8" t="s">
        <v>4</v>
      </c>
      <c r="C60" s="20">
        <f>(C227-C226)/C226*100</f>
        <v>26.042290045880712</v>
      </c>
      <c r="D60" s="20">
        <f t="shared" ref="D60:G60" si="33">(D227-D226)/D226*100</f>
        <v>-2.693758686875372</v>
      </c>
      <c r="E60" s="20">
        <f t="shared" si="33"/>
        <v>23.772018970189702</v>
      </c>
      <c r="F60" s="20">
        <f t="shared" si="33"/>
        <v>13.65158007498661</v>
      </c>
      <c r="G60" s="20">
        <f t="shared" si="33"/>
        <v>-2.4796628442614916</v>
      </c>
    </row>
    <row r="61" spans="1:7" x14ac:dyDescent="0.25">
      <c r="A61" s="8" t="s">
        <v>5</v>
      </c>
      <c r="C61" s="20">
        <f t="shared" ref="C61:G61" si="34">(C228-C227)/C227*100</f>
        <v>18.105563029199967</v>
      </c>
      <c r="D61" s="20">
        <f t="shared" si="34"/>
        <v>-22.9696639912937</v>
      </c>
      <c r="E61" s="20">
        <f t="shared" si="34"/>
        <v>-8.689702360588436</v>
      </c>
      <c r="F61" s="20">
        <f t="shared" si="34"/>
        <v>19.740795287187041</v>
      </c>
      <c r="G61" s="20">
        <f t="shared" si="34"/>
        <v>1.8442211055276381</v>
      </c>
    </row>
    <row r="62" spans="1:7" x14ac:dyDescent="0.25">
      <c r="A62" s="8" t="s">
        <v>6</v>
      </c>
      <c r="C62" s="20">
        <f t="shared" ref="C62:G62" si="35">(C229-C228)/C228*100</f>
        <v>0.81072026800670016</v>
      </c>
      <c r="D62" s="20">
        <f t="shared" si="35"/>
        <v>18.207505518763796</v>
      </c>
      <c r="E62" s="20">
        <f t="shared" si="35"/>
        <v>23.694267515923567</v>
      </c>
      <c r="F62" s="20">
        <f t="shared" si="35"/>
        <v>0.95444258585063468</v>
      </c>
      <c r="G62" s="20">
        <f t="shared" si="35"/>
        <v>18.843440074998767</v>
      </c>
    </row>
    <row r="63" spans="1:7" x14ac:dyDescent="0.25">
      <c r="A63" s="1"/>
      <c r="C63" s="16"/>
      <c r="D63" s="16"/>
      <c r="E63" s="16"/>
      <c r="F63" s="16"/>
      <c r="G63" s="16"/>
    </row>
    <row r="64" spans="1:7" x14ac:dyDescent="0.25">
      <c r="A64" s="5" t="s">
        <v>22</v>
      </c>
    </row>
    <row r="65" spans="1:7" x14ac:dyDescent="0.25">
      <c r="A65" s="8" t="s">
        <v>3</v>
      </c>
      <c r="C65" s="10"/>
      <c r="D65" s="20">
        <f>(D232-C235)/C235*100</f>
        <v>-8.141210374639769</v>
      </c>
      <c r="E65" s="20">
        <f t="shared" ref="E65:G65" si="36">(E232-D235)/D235*100</f>
        <v>-7.5747508305647848</v>
      </c>
      <c r="F65" s="20">
        <f t="shared" si="36"/>
        <v>-7.3321010474430075</v>
      </c>
      <c r="G65" s="20">
        <f t="shared" si="36"/>
        <v>-4.0142276422764231</v>
      </c>
    </row>
    <row r="66" spans="1:7" x14ac:dyDescent="0.25">
      <c r="A66" s="8" t="s">
        <v>4</v>
      </c>
      <c r="C66" s="20">
        <f>(C233-C232)/C232*100</f>
        <v>-1.9984627209838586</v>
      </c>
      <c r="D66" s="20">
        <f t="shared" ref="D66:G66" si="37">(D233-D232)/D232*100</f>
        <v>5.3333333333333339</v>
      </c>
      <c r="E66" s="20">
        <f t="shared" si="37"/>
        <v>3.2350826743350112</v>
      </c>
      <c r="F66" s="20">
        <f t="shared" si="37"/>
        <v>6.9148936170212769</v>
      </c>
      <c r="G66" s="20">
        <f t="shared" si="37"/>
        <v>1.8528321863419799</v>
      </c>
    </row>
    <row r="67" spans="1:7" x14ac:dyDescent="0.25">
      <c r="A67" s="8" t="s">
        <v>5</v>
      </c>
      <c r="C67" s="20">
        <f t="shared" ref="C67:G67" si="38">(C234-C233)/C233*100</f>
        <v>7.0588235294117645</v>
      </c>
      <c r="D67" s="20">
        <f t="shared" si="38"/>
        <v>8.5629188384214441</v>
      </c>
      <c r="E67" s="20">
        <f t="shared" si="38"/>
        <v>16.016713091922004</v>
      </c>
      <c r="F67" s="20">
        <f t="shared" si="38"/>
        <v>18.656716417910449</v>
      </c>
      <c r="G67" s="20">
        <f t="shared" si="38"/>
        <v>14.137214137214137</v>
      </c>
    </row>
    <row r="68" spans="1:7" x14ac:dyDescent="0.25">
      <c r="A68" s="8" t="s">
        <v>6</v>
      </c>
      <c r="C68" s="20">
        <f t="shared" ref="C68:G68" si="39">(C235-C234)/C234*100</f>
        <v>1.684981684981685</v>
      </c>
      <c r="D68" s="20">
        <f t="shared" si="39"/>
        <v>3.2235939643347047</v>
      </c>
      <c r="E68" s="20">
        <f t="shared" si="39"/>
        <v>-2.581032412965186</v>
      </c>
      <c r="F68" s="20">
        <f t="shared" si="39"/>
        <v>3.1446540880503147</v>
      </c>
      <c r="G68" s="20">
        <f t="shared" si="39"/>
        <v>-9.107468123861566E-2</v>
      </c>
    </row>
    <row r="69" spans="1:7" x14ac:dyDescent="0.25">
      <c r="A69" s="1"/>
      <c r="C69" s="16"/>
      <c r="D69" s="16"/>
      <c r="E69" s="16"/>
      <c r="F69" s="16"/>
      <c r="G69" s="16"/>
    </row>
    <row r="70" spans="1:7" x14ac:dyDescent="0.25">
      <c r="A70" s="5" t="s">
        <v>23</v>
      </c>
    </row>
    <row r="71" spans="1:7" x14ac:dyDescent="0.25">
      <c r="A71" s="8" t="s">
        <v>3</v>
      </c>
      <c r="C71" s="10"/>
      <c r="D71" s="20">
        <f>(D238-C241)/C241*100</f>
        <v>-5.720823798627003</v>
      </c>
      <c r="E71" s="20">
        <f t="shared" ref="E71:G71" si="40">(E238-D241)/D241*100</f>
        <v>0.5069708491761723</v>
      </c>
      <c r="F71" s="20">
        <f t="shared" si="40"/>
        <v>5.4272517321016167</v>
      </c>
      <c r="G71" s="20">
        <f t="shared" si="40"/>
        <v>1.4207650273224044</v>
      </c>
    </row>
    <row r="72" spans="1:7" x14ac:dyDescent="0.25">
      <c r="A72" s="8" t="s">
        <v>4</v>
      </c>
      <c r="C72" s="20">
        <f>(C239-C238)/C238*100</f>
        <v>9.0579710144927539</v>
      </c>
      <c r="D72" s="20">
        <f t="shared" ref="D72:G72" si="41">(D239-D238)/D238*100</f>
        <v>-1.3349514563106795</v>
      </c>
      <c r="E72" s="20">
        <f t="shared" si="41"/>
        <v>0</v>
      </c>
      <c r="F72" s="20">
        <f t="shared" si="41"/>
        <v>-1.4238773274917853</v>
      </c>
      <c r="G72" s="20">
        <f t="shared" si="41"/>
        <v>0.32327586206896552</v>
      </c>
    </row>
    <row r="73" spans="1:7" x14ac:dyDescent="0.25">
      <c r="A73" s="8" t="s">
        <v>5</v>
      </c>
      <c r="C73" s="20">
        <f t="shared" ref="C73:G73" si="42">(C240-C239)/C239*100</f>
        <v>-1.5503875968992249</v>
      </c>
      <c r="D73" s="20">
        <f t="shared" si="42"/>
        <v>0.24600246002460024</v>
      </c>
      <c r="E73" s="20">
        <f t="shared" si="42"/>
        <v>7.4401008827238337</v>
      </c>
      <c r="F73" s="20">
        <f t="shared" si="42"/>
        <v>0.22222222222222221</v>
      </c>
      <c r="G73" s="20">
        <f t="shared" si="42"/>
        <v>-0.21482277121374865</v>
      </c>
    </row>
    <row r="74" spans="1:7" x14ac:dyDescent="0.25">
      <c r="A74" s="8" t="s">
        <v>6</v>
      </c>
      <c r="C74" s="20">
        <f t="shared" ref="C74:G74" si="43">(C241-C240)/C240*100</f>
        <v>-1.6872890888638921</v>
      </c>
      <c r="D74" s="20">
        <f t="shared" si="43"/>
        <v>-3.1901840490797548</v>
      </c>
      <c r="E74" s="20">
        <f t="shared" si="43"/>
        <v>1.643192488262911</v>
      </c>
      <c r="F74" s="20">
        <f t="shared" si="43"/>
        <v>1.4412416851441241</v>
      </c>
      <c r="G74" s="20">
        <f t="shared" si="43"/>
        <v>-0.96878363832077508</v>
      </c>
    </row>
    <row r="75" spans="1:7" x14ac:dyDescent="0.25">
      <c r="A75" s="1"/>
      <c r="C75" s="16"/>
      <c r="D75" s="16"/>
      <c r="E75" s="16"/>
      <c r="F75" s="16"/>
      <c r="G75" s="16"/>
    </row>
    <row r="76" spans="1:7" x14ac:dyDescent="0.25">
      <c r="A76" s="5" t="s">
        <v>14</v>
      </c>
    </row>
    <row r="77" spans="1:7" x14ac:dyDescent="0.25">
      <c r="A77" s="8" t="s">
        <v>3</v>
      </c>
      <c r="C77" s="10"/>
      <c r="D77" s="20">
        <f>(D244-C247)/C247*100</f>
        <v>2.5935550935550937</v>
      </c>
      <c r="E77" s="20">
        <f t="shared" ref="E77:G77" si="44">(E244-D247)/D247*100</f>
        <v>4.491928231918811</v>
      </c>
      <c r="F77" s="20">
        <f t="shared" si="44"/>
        <v>5.6294551934826877</v>
      </c>
      <c r="G77" s="20">
        <f t="shared" si="44"/>
        <v>37.166453231581428</v>
      </c>
    </row>
    <row r="78" spans="1:7" x14ac:dyDescent="0.25">
      <c r="A78" s="8" t="s">
        <v>4</v>
      </c>
      <c r="C78" s="20">
        <f>(C245-C244)/C244*100</f>
        <v>-26.086255108625512</v>
      </c>
      <c r="D78" s="20">
        <f t="shared" ref="D78:G78" si="45">(D245-D244)/D244*100</f>
        <v>8.9163584781397223</v>
      </c>
      <c r="E78" s="20">
        <f t="shared" si="45"/>
        <v>0.83599704942217845</v>
      </c>
      <c r="F78" s="20">
        <f t="shared" si="45"/>
        <v>12.939475190552225</v>
      </c>
      <c r="G78" s="20">
        <f t="shared" si="45"/>
        <v>-6.4476792927368338</v>
      </c>
    </row>
    <row r="79" spans="1:7" x14ac:dyDescent="0.25">
      <c r="A79" s="8" t="s">
        <v>5</v>
      </c>
      <c r="C79" s="20">
        <f t="shared" ref="C79:G79" si="46">(C246-C245)/C245*100</f>
        <v>23.754092397235357</v>
      </c>
      <c r="D79" s="20">
        <f t="shared" si="46"/>
        <v>10.321410298153403</v>
      </c>
      <c r="E79" s="20">
        <f t="shared" si="46"/>
        <v>26.286271641063159</v>
      </c>
      <c r="F79" s="20">
        <f t="shared" si="46"/>
        <v>1.4031156636790438</v>
      </c>
      <c r="G79" s="20">
        <f t="shared" si="46"/>
        <v>-1.5193482688391038</v>
      </c>
    </row>
    <row r="80" spans="1:7" x14ac:dyDescent="0.25">
      <c r="A80" s="8" t="s">
        <v>6</v>
      </c>
      <c r="C80" s="20">
        <f t="shared" ref="C80:G80" si="47">(C247-C246)/C246*100</f>
        <v>13.109935332157555</v>
      </c>
      <c r="D80" s="20">
        <f t="shared" si="47"/>
        <v>-1.5389155915338562</v>
      </c>
      <c r="E80" s="20">
        <f t="shared" si="47"/>
        <v>1.1263435669691704</v>
      </c>
      <c r="F80" s="20">
        <f t="shared" si="47"/>
        <v>0.65502183406113534</v>
      </c>
      <c r="G80" s="20">
        <f t="shared" si="47"/>
        <v>-12.598750878934526</v>
      </c>
    </row>
    <row r="81" spans="1:7" x14ac:dyDescent="0.25">
      <c r="A81" s="1"/>
      <c r="C81" s="16"/>
      <c r="D81" s="16"/>
      <c r="E81" s="16"/>
      <c r="F81" s="16"/>
      <c r="G81" s="16"/>
    </row>
    <row r="82" spans="1:7" x14ac:dyDescent="0.25">
      <c r="A82" s="5" t="s">
        <v>24</v>
      </c>
    </row>
    <row r="83" spans="1:7" x14ac:dyDescent="0.25">
      <c r="A83" s="8" t="s">
        <v>3</v>
      </c>
      <c r="C83" s="10"/>
      <c r="D83" s="20">
        <f>(D250-C253)/C253*100</f>
        <v>-5.6029087441139662</v>
      </c>
      <c r="E83" s="20">
        <f t="shared" ref="E83:G83" si="48">(E250-D253)/D253*100</f>
        <v>-21.789690721649485</v>
      </c>
      <c r="F83" s="20">
        <f t="shared" si="48"/>
        <v>-19.58318231243204</v>
      </c>
      <c r="G83" s="20">
        <f t="shared" si="48"/>
        <v>-22.40634764596426</v>
      </c>
    </row>
    <row r="84" spans="1:7" x14ac:dyDescent="0.25">
      <c r="A84" s="8" t="s">
        <v>4</v>
      </c>
      <c r="C84" s="20">
        <f>(C251-C250)/C250*100</f>
        <v>-3.7262177311123392</v>
      </c>
      <c r="D84" s="20">
        <f t="shared" ref="D84:G84" si="49">(D251-D250)/D250*100</f>
        <v>8.8400580918103167</v>
      </c>
      <c r="E84" s="20">
        <f t="shared" si="49"/>
        <v>6.0792997996414639</v>
      </c>
      <c r="F84" s="20">
        <f t="shared" si="49"/>
        <v>1.8389146797674314</v>
      </c>
      <c r="G84" s="20">
        <f t="shared" si="49"/>
        <v>10.863761820732092</v>
      </c>
    </row>
    <row r="85" spans="1:7" x14ac:dyDescent="0.25">
      <c r="A85" s="8" t="s">
        <v>5</v>
      </c>
      <c r="C85" s="20">
        <f t="shared" ref="C85:G85" si="50">(C252-C251)/C251*100</f>
        <v>18.433784337843377</v>
      </c>
      <c r="D85" s="20">
        <f t="shared" si="50"/>
        <v>7.5187097522770783</v>
      </c>
      <c r="E85" s="20">
        <f t="shared" si="50"/>
        <v>5.621551766986431</v>
      </c>
      <c r="F85" s="20">
        <f t="shared" si="50"/>
        <v>0.42044700154901526</v>
      </c>
      <c r="G85" s="20">
        <f t="shared" si="50"/>
        <v>-1.0284874704105786</v>
      </c>
    </row>
    <row r="86" spans="1:7" x14ac:dyDescent="0.25">
      <c r="A86" s="8" t="s">
        <v>6</v>
      </c>
      <c r="C86" s="20">
        <f t="shared" ref="C86:G86" si="51">(C253-C252)/C252*100</f>
        <v>16.160077546216158</v>
      </c>
      <c r="D86" s="20">
        <f t="shared" si="51"/>
        <v>30.847677116494904</v>
      </c>
      <c r="E86" s="20">
        <f t="shared" si="51"/>
        <v>29.835294117647059</v>
      </c>
      <c r="F86" s="20">
        <f t="shared" si="51"/>
        <v>25.531070956368445</v>
      </c>
      <c r="G86" s="20">
        <f t="shared" si="51"/>
        <v>31.183505154639175</v>
      </c>
    </row>
    <row r="87" spans="1:7" x14ac:dyDescent="0.25">
      <c r="A87" s="1"/>
      <c r="C87" s="16"/>
      <c r="D87" s="16"/>
      <c r="E87" s="16"/>
      <c r="F87" s="16"/>
      <c r="G87" s="16"/>
    </row>
    <row r="88" spans="1:7" x14ac:dyDescent="0.25">
      <c r="A88" s="5" t="s">
        <v>15</v>
      </c>
    </row>
    <row r="89" spans="1:7" x14ac:dyDescent="0.25">
      <c r="A89" s="8" t="s">
        <v>3</v>
      </c>
      <c r="C89" s="10"/>
      <c r="D89" s="20">
        <f>(D256-C259)/C259*100</f>
        <v>13.773638159751622</v>
      </c>
      <c r="E89" s="20">
        <f t="shared" ref="E89:G89" si="52">(E256-D259)/D259*100</f>
        <v>-10.323947926127762</v>
      </c>
      <c r="F89" s="20">
        <f t="shared" si="52"/>
        <v>2.5844545542541866</v>
      </c>
      <c r="G89" s="20">
        <f t="shared" si="52"/>
        <v>-2.0703757348555851</v>
      </c>
    </row>
    <row r="90" spans="1:7" x14ac:dyDescent="0.25">
      <c r="A90" s="8" t="s">
        <v>4</v>
      </c>
      <c r="C90" s="20">
        <f>(C257-C256)/C256*100</f>
        <v>-29.70996831586644</v>
      </c>
      <c r="D90" s="20">
        <f t="shared" ref="D90:G90" si="53">(D257-D256)/D256*100</f>
        <v>6.4624162738774498</v>
      </c>
      <c r="E90" s="20">
        <f t="shared" si="53"/>
        <v>12.727886563133017</v>
      </c>
      <c r="F90" s="20">
        <f t="shared" si="53"/>
        <v>2.3306284204566898</v>
      </c>
      <c r="G90" s="20">
        <f t="shared" si="53"/>
        <v>4.6720027840612497</v>
      </c>
    </row>
    <row r="91" spans="1:7" x14ac:dyDescent="0.25">
      <c r="A91" s="8" t="s">
        <v>5</v>
      </c>
      <c r="C91" s="20">
        <f t="shared" ref="C91:G91" si="54">(C258-C257)/C257*100</f>
        <v>10.731622746185852</v>
      </c>
      <c r="D91" s="20">
        <f t="shared" si="54"/>
        <v>8.2022602819526966</v>
      </c>
      <c r="E91" s="20">
        <f t="shared" si="54"/>
        <v>-1.0981331736048716</v>
      </c>
      <c r="F91" s="20">
        <f t="shared" si="54"/>
        <v>19.077916090364223</v>
      </c>
      <c r="G91" s="20">
        <f t="shared" si="54"/>
        <v>20.713157676003657</v>
      </c>
    </row>
    <row r="92" spans="1:7" x14ac:dyDescent="0.25">
      <c r="A92" s="8" t="s">
        <v>6</v>
      </c>
      <c r="C92" s="20">
        <f t="shared" ref="C92:G92" si="55">(C259-C258)/C258*100</f>
        <v>10.944105213715359</v>
      </c>
      <c r="D92" s="20">
        <f t="shared" si="55"/>
        <v>6.6975341875740284</v>
      </c>
      <c r="E92" s="20">
        <f t="shared" si="55"/>
        <v>4.2798021600888259</v>
      </c>
      <c r="F92" s="20">
        <f t="shared" si="55"/>
        <v>-9.1141396933560479</v>
      </c>
      <c r="G92" s="20">
        <f t="shared" si="55"/>
        <v>5.6186738277215449</v>
      </c>
    </row>
    <row r="93" spans="1:7" x14ac:dyDescent="0.25">
      <c r="A93" s="1"/>
      <c r="C93" s="16"/>
      <c r="D93" s="16"/>
      <c r="E93" s="16"/>
      <c r="F93" s="16"/>
      <c r="G93" s="16"/>
    </row>
    <row r="94" spans="1:7" x14ac:dyDescent="0.25">
      <c r="A94" s="5" t="s">
        <v>25</v>
      </c>
    </row>
    <row r="95" spans="1:7" x14ac:dyDescent="0.25">
      <c r="A95" s="8" t="s">
        <v>3</v>
      </c>
      <c r="C95" s="10"/>
      <c r="D95" s="20">
        <f>(D262-C265)/C265*100</f>
        <v>6.7889908256880735</v>
      </c>
      <c r="E95" s="20">
        <f t="shared" ref="E95:G95" si="56">(E262-D265)/D265*100</f>
        <v>-2.766798418972332</v>
      </c>
      <c r="F95" s="20">
        <f t="shared" si="56"/>
        <v>-14.475743348982787</v>
      </c>
      <c r="G95" s="20">
        <f t="shared" si="56"/>
        <v>-16.47220315717227</v>
      </c>
    </row>
    <row r="96" spans="1:7" x14ac:dyDescent="0.25">
      <c r="A96" s="8" t="s">
        <v>4</v>
      </c>
      <c r="C96" s="20">
        <f>(C263-C262)/C262*100</f>
        <v>-51.373954599761049</v>
      </c>
      <c r="D96" s="20">
        <f t="shared" ref="D96:G96" si="57">(D263-D262)/D262*100</f>
        <v>51.718213058419252</v>
      </c>
      <c r="E96" s="20">
        <f t="shared" si="57"/>
        <v>15.040650406504067</v>
      </c>
      <c r="F96" s="20">
        <f t="shared" si="57"/>
        <v>12.991765782250686</v>
      </c>
      <c r="G96" s="20">
        <f t="shared" si="57"/>
        <v>15.694330320460148</v>
      </c>
    </row>
    <row r="97" spans="1:7" x14ac:dyDescent="0.25">
      <c r="A97" s="8" t="s">
        <v>5</v>
      </c>
      <c r="C97" s="20">
        <f t="shared" ref="C97:G97" si="58">(C264-C263)/C263*100</f>
        <v>6.8796068796068797</v>
      </c>
      <c r="D97" s="20">
        <f t="shared" si="58"/>
        <v>5.4360135900339754</v>
      </c>
      <c r="E97" s="20">
        <f t="shared" si="58"/>
        <v>8.8339222614840993E-2</v>
      </c>
      <c r="F97" s="20">
        <f t="shared" si="58"/>
        <v>8.8259109311740893</v>
      </c>
      <c r="G97" s="20">
        <f t="shared" si="58"/>
        <v>3.125</v>
      </c>
    </row>
    <row r="98" spans="1:7" x14ac:dyDescent="0.25">
      <c r="A98" s="8" t="s">
        <v>6</v>
      </c>
      <c r="C98" s="20">
        <f t="shared" ref="C98:G98" si="59">(C265-C264)/C264*100</f>
        <v>25.287356321839084</v>
      </c>
      <c r="D98" s="20">
        <f t="shared" si="59"/>
        <v>8.7003222341568218</v>
      </c>
      <c r="E98" s="20">
        <f t="shared" si="59"/>
        <v>12.797881729920565</v>
      </c>
      <c r="F98" s="20">
        <f t="shared" si="59"/>
        <v>8.4077380952380967</v>
      </c>
      <c r="G98" s="20">
        <f t="shared" si="59"/>
        <v>6.4049586776859497</v>
      </c>
    </row>
    <row r="99" spans="1:7" x14ac:dyDescent="0.25">
      <c r="A99" s="1"/>
      <c r="C99" s="16"/>
      <c r="D99" s="16"/>
      <c r="E99" s="16"/>
      <c r="F99" s="16"/>
      <c r="G99" s="16"/>
    </row>
    <row r="100" spans="1:7" x14ac:dyDescent="0.25">
      <c r="A100" s="5" t="s">
        <v>16</v>
      </c>
    </row>
    <row r="101" spans="1:7" x14ac:dyDescent="0.25">
      <c r="A101" s="8" t="s">
        <v>3</v>
      </c>
      <c r="C101" s="10"/>
      <c r="D101" s="20">
        <f>(D268-C271)/C271*100</f>
        <v>-10.243277848911651</v>
      </c>
      <c r="E101" s="20">
        <f t="shared" ref="E101:G101" si="60">(E268-D271)/D271*100</f>
        <v>0.19585441488493552</v>
      </c>
      <c r="F101" s="20">
        <f t="shared" si="60"/>
        <v>14.207233328246605</v>
      </c>
      <c r="G101" s="20">
        <f t="shared" si="60"/>
        <v>16.384513469748271</v>
      </c>
    </row>
    <row r="102" spans="1:7" x14ac:dyDescent="0.25">
      <c r="A102" s="8" t="s">
        <v>4</v>
      </c>
      <c r="C102" s="20">
        <f>(C269-C268)/C268*100</f>
        <v>-8.6643204290263114</v>
      </c>
      <c r="D102" s="20">
        <f t="shared" ref="D102:G102" si="61">(D269-D268)/D268*100</f>
        <v>6.7225392296718978</v>
      </c>
      <c r="E102" s="20">
        <f t="shared" si="61"/>
        <v>6.3854047890535917</v>
      </c>
      <c r="F102" s="20">
        <f t="shared" si="61"/>
        <v>2.872795296632817</v>
      </c>
      <c r="G102" s="20">
        <f t="shared" si="61"/>
        <v>2.858588413862889</v>
      </c>
    </row>
    <row r="103" spans="1:7" x14ac:dyDescent="0.25">
      <c r="A103" s="8" t="s">
        <v>5</v>
      </c>
      <c r="C103" s="20">
        <f t="shared" ref="C103:G103" si="62">(C270-C269)/C269*100</f>
        <v>9.4311926605504581</v>
      </c>
      <c r="D103" s="20">
        <f t="shared" si="62"/>
        <v>0.80200501253132828</v>
      </c>
      <c r="E103" s="20">
        <f t="shared" si="62"/>
        <v>-1.2402388608176389</v>
      </c>
      <c r="F103" s="20">
        <f t="shared" si="62"/>
        <v>-0.46759319392128851</v>
      </c>
      <c r="G103" s="20">
        <f t="shared" si="62"/>
        <v>-5.3738317757009346</v>
      </c>
    </row>
    <row r="104" spans="1:7" x14ac:dyDescent="0.25">
      <c r="A104" s="8" t="s">
        <v>6</v>
      </c>
      <c r="C104" s="20">
        <f t="shared" ref="C104:G104" si="63">(C271-C270)/C270*100</f>
        <v>4.7619047619047619</v>
      </c>
      <c r="D104" s="20">
        <f t="shared" si="63"/>
        <v>1.5580971324382564</v>
      </c>
      <c r="E104" s="20">
        <f t="shared" si="63"/>
        <v>1.5968992248062017</v>
      </c>
      <c r="F104" s="20">
        <f t="shared" si="63"/>
        <v>-11.353255904998043</v>
      </c>
      <c r="G104" s="20">
        <f t="shared" si="63"/>
        <v>-8.8758934372969467</v>
      </c>
    </row>
    <row r="105" spans="1:7" x14ac:dyDescent="0.25">
      <c r="A105" s="1"/>
      <c r="C105" s="16"/>
      <c r="D105" s="16"/>
      <c r="E105" s="16"/>
      <c r="F105" s="16"/>
      <c r="G105" s="16"/>
    </row>
    <row r="106" spans="1:7" x14ac:dyDescent="0.25">
      <c r="A106" s="5" t="s">
        <v>17</v>
      </c>
    </row>
    <row r="107" spans="1:7" x14ac:dyDescent="0.25">
      <c r="A107" s="8" t="s">
        <v>3</v>
      </c>
      <c r="C107" s="10"/>
      <c r="D107" s="20">
        <f>(D274-C277)/C277*100</f>
        <v>-2.3716000889350033</v>
      </c>
      <c r="E107" s="20">
        <f t="shared" ref="E107:G107" si="64">(E274-D277)/D277*100</f>
        <v>1.0522496371552976</v>
      </c>
      <c r="F107" s="20">
        <f t="shared" si="64"/>
        <v>11.984121039622501</v>
      </c>
      <c r="G107" s="20">
        <f t="shared" si="64"/>
        <v>5.1588511494603324</v>
      </c>
    </row>
    <row r="108" spans="1:7" x14ac:dyDescent="0.25">
      <c r="A108" s="8" t="s">
        <v>4</v>
      </c>
      <c r="C108" s="20">
        <f>(C275-C274)/C274*100</f>
        <v>-1.2358642972536349</v>
      </c>
      <c r="D108" s="20">
        <f t="shared" ref="D108:G108" si="65">(D275-D274)/D274*100</f>
        <v>7.5912852045851364</v>
      </c>
      <c r="E108" s="20">
        <f t="shared" si="65"/>
        <v>5.5942549371633756</v>
      </c>
      <c r="F108" s="20">
        <f t="shared" si="65"/>
        <v>2.9095043809778609</v>
      </c>
      <c r="G108" s="20">
        <f t="shared" si="65"/>
        <v>5.885763989562192</v>
      </c>
    </row>
    <row r="109" spans="1:7" x14ac:dyDescent="0.25">
      <c r="A109" s="8" t="s">
        <v>5</v>
      </c>
      <c r="C109" s="20">
        <f t="shared" ref="C109:G109" si="66">(C276-C275)/C275*100</f>
        <v>0.98961315122270388</v>
      </c>
      <c r="D109" s="20">
        <f t="shared" si="66"/>
        <v>-3.1821068228321452</v>
      </c>
      <c r="E109" s="20">
        <f t="shared" si="66"/>
        <v>1.7274211099020675</v>
      </c>
      <c r="F109" s="20">
        <f t="shared" si="66"/>
        <v>6.4539191472767445</v>
      </c>
      <c r="G109" s="20">
        <f t="shared" si="66"/>
        <v>1.2102957283680176</v>
      </c>
    </row>
    <row r="110" spans="1:7" x14ac:dyDescent="0.25">
      <c r="A110" s="8" t="s">
        <v>6</v>
      </c>
      <c r="C110" s="20">
        <f t="shared" ref="C110:G110" si="67">(C277-C276)/C276*100</f>
        <v>9.2727567217363145</v>
      </c>
      <c r="D110" s="20">
        <f t="shared" si="67"/>
        <v>0.42267890977991551</v>
      </c>
      <c r="E110" s="20">
        <f t="shared" si="67"/>
        <v>-10.743414895039443</v>
      </c>
      <c r="F110" s="20">
        <f t="shared" si="67"/>
        <v>0.12210757677513891</v>
      </c>
      <c r="G110" s="20">
        <f t="shared" si="67"/>
        <v>5.3839077971971214</v>
      </c>
    </row>
    <row r="111" spans="1:7" x14ac:dyDescent="0.25">
      <c r="A111" s="1"/>
      <c r="C111" s="16"/>
      <c r="D111" s="16"/>
      <c r="E111" s="16"/>
      <c r="F111" s="16"/>
      <c r="G111" s="16"/>
    </row>
    <row r="112" spans="1:7" x14ac:dyDescent="0.25">
      <c r="A112" s="5" t="s">
        <v>26</v>
      </c>
    </row>
    <row r="113" spans="1:7" x14ac:dyDescent="0.25">
      <c r="A113" s="8" t="s">
        <v>3</v>
      </c>
      <c r="C113" s="10"/>
      <c r="D113" s="20">
        <f>(D280-C283)/C283*100</f>
        <v>2.6357460285028349</v>
      </c>
      <c r="E113" s="20">
        <f t="shared" ref="E113:G113" si="68">(E280-D283)/D283*100</f>
        <v>2.6799841772151898</v>
      </c>
      <c r="F113" s="20">
        <f t="shared" si="68"/>
        <v>1.3501949225064183</v>
      </c>
      <c r="G113" s="20">
        <f t="shared" si="68"/>
        <v>1.0314500161164066</v>
      </c>
    </row>
    <row r="114" spans="1:7" x14ac:dyDescent="0.25">
      <c r="A114" s="8" t="s">
        <v>4</v>
      </c>
      <c r="C114" s="20">
        <f>(C281-C280)/C280*100</f>
        <v>-0.66894755655415405</v>
      </c>
      <c r="D114" s="20">
        <f t="shared" ref="D114:G114" si="69">(D281-D280)/D280*100</f>
        <v>0.53750062210720151</v>
      </c>
      <c r="E114" s="20">
        <f t="shared" si="69"/>
        <v>1.0353462390445922</v>
      </c>
      <c r="F114" s="20">
        <f t="shared" si="69"/>
        <v>1.6136598179941835</v>
      </c>
      <c r="G114" s="20">
        <f t="shared" si="69"/>
        <v>2.1375507041611597</v>
      </c>
    </row>
    <row r="115" spans="1:7" x14ac:dyDescent="0.25">
      <c r="A115" s="8" t="s">
        <v>5</v>
      </c>
      <c r="C115" s="20">
        <f t="shared" ref="C115:G115" si="70">(C282-C281)/C281*100</f>
        <v>0.31873329220645691</v>
      </c>
      <c r="D115" s="20">
        <f t="shared" si="70"/>
        <v>0.23761199940597</v>
      </c>
      <c r="E115" s="20">
        <f t="shared" si="70"/>
        <v>0.23831085267623087</v>
      </c>
      <c r="F115" s="20">
        <f t="shared" si="70"/>
        <v>0.24005170344381868</v>
      </c>
      <c r="G115" s="20">
        <f t="shared" si="70"/>
        <v>0.23650156180276663</v>
      </c>
    </row>
    <row r="116" spans="1:7" x14ac:dyDescent="0.25">
      <c r="A116" s="8" t="s">
        <v>6</v>
      </c>
      <c r="C116" s="20">
        <f t="shared" ref="C116:G116" si="71">(C283-C282)/C282*100</f>
        <v>0.32284513682484373</v>
      </c>
      <c r="D116" s="20">
        <f t="shared" si="71"/>
        <v>-0.12346288705615091</v>
      </c>
      <c r="E116" s="20">
        <f t="shared" si="71"/>
        <v>1.4264656935000713E-2</v>
      </c>
      <c r="F116" s="20">
        <f t="shared" si="71"/>
        <v>1.3815971262779773E-2</v>
      </c>
      <c r="G116" s="20">
        <f t="shared" si="71"/>
        <v>1.7807060499488048E-2</v>
      </c>
    </row>
    <row r="117" spans="1:7" x14ac:dyDescent="0.25">
      <c r="A117" s="1"/>
      <c r="C117" s="16"/>
      <c r="D117" s="16"/>
      <c r="E117" s="16"/>
      <c r="F117" s="16"/>
      <c r="G117" s="16"/>
    </row>
    <row r="118" spans="1:7" ht="26.25" x14ac:dyDescent="0.25">
      <c r="A118" s="5" t="s">
        <v>27</v>
      </c>
    </row>
    <row r="119" spans="1:7" x14ac:dyDescent="0.25">
      <c r="A119" s="8" t="s">
        <v>3</v>
      </c>
      <c r="C119" s="10"/>
      <c r="D119" s="20">
        <f>(D286-C289)/C289*100</f>
        <v>21.420765027322407</v>
      </c>
      <c r="E119" s="20">
        <f t="shared" ref="E119:G119" si="72">(E286-D289)/D289*100</f>
        <v>2.1505376344086025</v>
      </c>
      <c r="F119" s="20">
        <f t="shared" si="72"/>
        <v>5.8060531192093885</v>
      </c>
      <c r="G119" s="20">
        <f t="shared" si="72"/>
        <v>11.870196413321947</v>
      </c>
    </row>
    <row r="120" spans="1:7" x14ac:dyDescent="0.25">
      <c r="A120" s="8" t="s">
        <v>4</v>
      </c>
      <c r="C120" s="20">
        <f>(C287-C286)/C286*100</f>
        <v>-4.7331319234642493</v>
      </c>
      <c r="D120" s="20">
        <f t="shared" ref="D120:G120" si="73">(D287-D286)/D286*100</f>
        <v>7.8307830783078307</v>
      </c>
      <c r="E120" s="20">
        <f t="shared" si="73"/>
        <v>12.631578947368421</v>
      </c>
      <c r="F120" s="20">
        <f t="shared" si="73"/>
        <v>9.9241097489784007</v>
      </c>
      <c r="G120" s="20">
        <f t="shared" si="73"/>
        <v>9.9618320610687032</v>
      </c>
    </row>
    <row r="121" spans="1:7" x14ac:dyDescent="0.25">
      <c r="A121" s="8" t="s">
        <v>5</v>
      </c>
      <c r="C121" s="20">
        <f t="shared" ref="C121:G121" si="74">(C288-C287)/C287*100</f>
        <v>-2.7484143763213531</v>
      </c>
      <c r="D121" s="20">
        <f t="shared" si="74"/>
        <v>2.8380634390651087</v>
      </c>
      <c r="E121" s="20">
        <f t="shared" si="74"/>
        <v>5.1042415528396834</v>
      </c>
      <c r="F121" s="20">
        <f t="shared" si="74"/>
        <v>12.320764737121614</v>
      </c>
      <c r="G121" s="20">
        <f t="shared" si="74"/>
        <v>-7.2197153766053459</v>
      </c>
    </row>
    <row r="122" spans="1:7" x14ac:dyDescent="0.25">
      <c r="A122" s="8" t="s">
        <v>6</v>
      </c>
      <c r="C122" s="20">
        <f t="shared" ref="C122:G122" si="75">(C289-C288)/C288*100</f>
        <v>-0.54347826086956519</v>
      </c>
      <c r="D122" s="20">
        <f t="shared" si="75"/>
        <v>-1.8668831168831168</v>
      </c>
      <c r="E122" s="20">
        <f t="shared" si="75"/>
        <v>10.738714090287278</v>
      </c>
      <c r="F122" s="20">
        <f t="shared" si="75"/>
        <v>10.732860520094563</v>
      </c>
      <c r="G122" s="20">
        <f t="shared" si="75"/>
        <v>7.8189300411522638</v>
      </c>
    </row>
    <row r="123" spans="1:7" x14ac:dyDescent="0.25">
      <c r="A123" s="1"/>
      <c r="C123" s="16"/>
      <c r="D123" s="16"/>
      <c r="E123" s="16"/>
      <c r="F123" s="16"/>
      <c r="G123" s="16"/>
    </row>
    <row r="124" spans="1:7" x14ac:dyDescent="0.25">
      <c r="A124" s="5" t="s">
        <v>28</v>
      </c>
    </row>
    <row r="125" spans="1:7" x14ac:dyDescent="0.25">
      <c r="A125" s="8" t="s">
        <v>3</v>
      </c>
      <c r="C125" s="10"/>
      <c r="D125" s="20">
        <f>(D292-C295)/C295*100</f>
        <v>2.2873169211592397</v>
      </c>
      <c r="E125" s="20">
        <f t="shared" ref="E125:G125" si="76">(E292-D295)/D295*100</f>
        <v>6.3517433256378375</v>
      </c>
      <c r="F125" s="20">
        <f t="shared" si="76"/>
        <v>11.83466051969824</v>
      </c>
      <c r="G125" s="20">
        <f t="shared" si="76"/>
        <v>2.6929448243639298</v>
      </c>
    </row>
    <row r="126" spans="1:7" x14ac:dyDescent="0.25">
      <c r="A126" s="8" t="s">
        <v>4</v>
      </c>
      <c r="C126" s="20">
        <f>(C293-C292)/C292*100</f>
        <v>-13.26448080632116</v>
      </c>
      <c r="D126" s="20">
        <f t="shared" ref="D126:G126" si="77">(D293-D292)/D292*100</f>
        <v>1.2429929320009749</v>
      </c>
      <c r="E126" s="20">
        <f t="shared" si="77"/>
        <v>2.8943560057887119</v>
      </c>
      <c r="F126" s="20">
        <f t="shared" si="77"/>
        <v>4.8999859465030218</v>
      </c>
      <c r="G126" s="20">
        <f t="shared" si="77"/>
        <v>1.3814782644662282</v>
      </c>
    </row>
    <row r="127" spans="1:7" x14ac:dyDescent="0.25">
      <c r="A127" s="8" t="s">
        <v>5</v>
      </c>
      <c r="C127" s="20">
        <f t="shared" ref="C127:G127" si="78">(C294-C293)/C293*100</f>
        <v>14.90567391148411</v>
      </c>
      <c r="D127" s="20">
        <f t="shared" si="78"/>
        <v>0.9689455946076071</v>
      </c>
      <c r="E127" s="20">
        <f t="shared" si="78"/>
        <v>2.0285621551444333</v>
      </c>
      <c r="F127" s="20">
        <f t="shared" si="78"/>
        <v>3.273344348680391</v>
      </c>
      <c r="G127" s="20">
        <f t="shared" si="78"/>
        <v>1.0525886336746768</v>
      </c>
    </row>
    <row r="128" spans="1:7" x14ac:dyDescent="0.25">
      <c r="A128" s="8" t="s">
        <v>6</v>
      </c>
      <c r="C128" s="20">
        <f t="shared" ref="C128:G128" si="79">(C295-C294)/C294*100</f>
        <v>0.16230726012859731</v>
      </c>
      <c r="D128" s="20">
        <f t="shared" si="79"/>
        <v>0.69142278118853195</v>
      </c>
      <c r="E128" s="20">
        <f t="shared" si="79"/>
        <v>1.203541699803828</v>
      </c>
      <c r="F128" s="20">
        <f t="shared" si="79"/>
        <v>1.8031652685289286</v>
      </c>
      <c r="G128" s="20">
        <f t="shared" si="79"/>
        <v>0.72267754047397958</v>
      </c>
    </row>
    <row r="129" spans="1:7" x14ac:dyDescent="0.25">
      <c r="A129" s="1"/>
      <c r="C129" s="16"/>
      <c r="D129" s="16"/>
      <c r="E129" s="16"/>
      <c r="F129" s="16"/>
      <c r="G129" s="16"/>
    </row>
    <row r="130" spans="1:7" x14ac:dyDescent="0.25">
      <c r="A130" s="5" t="s">
        <v>29</v>
      </c>
    </row>
    <row r="131" spans="1:7" x14ac:dyDescent="0.25">
      <c r="A131" s="8" t="s">
        <v>3</v>
      </c>
      <c r="C131" s="10"/>
      <c r="D131" s="20">
        <f>(D298-C301)/C301*100</f>
        <v>-1.8424459715167811</v>
      </c>
      <c r="E131" s="20">
        <f t="shared" ref="E131:G131" si="80">(E298-D301)/D301*100</f>
        <v>-3.1575869798265281</v>
      </c>
      <c r="F131" s="20">
        <f t="shared" si="80"/>
        <v>-15.132496513249652</v>
      </c>
      <c r="G131" s="20">
        <f t="shared" si="80"/>
        <v>-37.20876228810279</v>
      </c>
    </row>
    <row r="132" spans="1:7" x14ac:dyDescent="0.25">
      <c r="A132" s="8" t="s">
        <v>4</v>
      </c>
      <c r="C132" s="20">
        <f>(C299-C298)/C298*100</f>
        <v>-0.53911097548570841</v>
      </c>
      <c r="D132" s="20">
        <f t="shared" ref="D132:G132" si="81">(D299-D298)/D298*100</f>
        <v>2.2321428571428572</v>
      </c>
      <c r="E132" s="20">
        <f t="shared" si="81"/>
        <v>3.2202878132233068</v>
      </c>
      <c r="F132" s="20">
        <f t="shared" si="81"/>
        <v>13.455217748562037</v>
      </c>
      <c r="G132" s="20">
        <f t="shared" si="81"/>
        <v>59.356508875739642</v>
      </c>
    </row>
    <row r="133" spans="1:7" x14ac:dyDescent="0.25">
      <c r="A133" s="8" t="s">
        <v>5</v>
      </c>
      <c r="C133" s="20">
        <f t="shared" ref="C133:G133" si="82">(C300-C299)/C299*100</f>
        <v>8.1816322356310089E-2</v>
      </c>
      <c r="D133" s="20">
        <f t="shared" si="82"/>
        <v>0.91306073838824919</v>
      </c>
      <c r="E133" s="20">
        <f t="shared" si="82"/>
        <v>3.2075655649800137</v>
      </c>
      <c r="F133" s="20">
        <f t="shared" si="82"/>
        <v>-13.163135976824188</v>
      </c>
      <c r="G133" s="20">
        <f t="shared" si="82"/>
        <v>-43.792063123694589</v>
      </c>
    </row>
    <row r="134" spans="1:7" x14ac:dyDescent="0.25">
      <c r="A134" s="8" t="s">
        <v>6</v>
      </c>
      <c r="C134" s="20">
        <f t="shared" ref="C134:G134" si="83">(C301-C300)/C300*100</f>
        <v>2.6057633353770693</v>
      </c>
      <c r="D134" s="20">
        <f t="shared" si="83"/>
        <v>0.91463414634146334</v>
      </c>
      <c r="E134" s="20">
        <f t="shared" si="83"/>
        <v>8.3695446816550163</v>
      </c>
      <c r="F134" s="20">
        <f t="shared" si="83"/>
        <v>34.685154295246043</v>
      </c>
      <c r="G134" s="20">
        <f t="shared" si="83"/>
        <v>119.69446738232865</v>
      </c>
    </row>
    <row r="135" spans="1:7" x14ac:dyDescent="0.25">
      <c r="A135" s="1"/>
      <c r="C135" s="16"/>
      <c r="D135" s="16"/>
      <c r="E135" s="16"/>
      <c r="F135" s="16"/>
      <c r="G135" s="16"/>
    </row>
    <row r="136" spans="1:7" x14ac:dyDescent="0.25">
      <c r="A136" s="5" t="s">
        <v>18</v>
      </c>
    </row>
    <row r="137" spans="1:7" x14ac:dyDescent="0.25">
      <c r="A137" s="8" t="s">
        <v>3</v>
      </c>
      <c r="C137" s="10"/>
      <c r="D137" s="20">
        <f>(D304-C307)/C307*100</f>
        <v>8.7883093160138017</v>
      </c>
      <c r="E137" s="20">
        <f t="shared" ref="E137:G137" si="84">(E304-D307)/D307*100</f>
        <v>-9.937535491198183</v>
      </c>
      <c r="F137" s="20">
        <f t="shared" si="84"/>
        <v>-18.582254499526364</v>
      </c>
      <c r="G137" s="20">
        <f t="shared" si="84"/>
        <v>-5.67948341649545</v>
      </c>
    </row>
    <row r="138" spans="1:7" x14ac:dyDescent="0.25">
      <c r="A138" s="8" t="s">
        <v>4</v>
      </c>
      <c r="C138" s="20">
        <f>(C305-C304)/C304*100</f>
        <v>-5.188766970429608</v>
      </c>
      <c r="D138" s="20">
        <f t="shared" ref="D138:G138" si="85">(D305-D304)/D304*100</f>
        <v>1.8656716417910446</v>
      </c>
      <c r="E138" s="20">
        <f t="shared" si="85"/>
        <v>22.509457755359392</v>
      </c>
      <c r="F138" s="20">
        <f t="shared" si="85"/>
        <v>23.036649214659686</v>
      </c>
      <c r="G138" s="20">
        <f t="shared" si="85"/>
        <v>1.6648514081219854</v>
      </c>
    </row>
    <row r="139" spans="1:7" x14ac:dyDescent="0.25">
      <c r="A139" s="8" t="s">
        <v>5</v>
      </c>
      <c r="C139" s="20">
        <f t="shared" ref="C139:G139" si="86">(C306-C305)/C305*100</f>
        <v>0.11769321302471558</v>
      </c>
      <c r="D139" s="20">
        <f t="shared" si="86"/>
        <v>-1.6483516483516485</v>
      </c>
      <c r="E139" s="20">
        <f t="shared" si="86"/>
        <v>-3.8428546920569566</v>
      </c>
      <c r="F139" s="20">
        <f t="shared" si="86"/>
        <v>-2.7265563435776201</v>
      </c>
      <c r="G139" s="20">
        <f t="shared" si="86"/>
        <v>5.6626874808692991</v>
      </c>
    </row>
    <row r="140" spans="1:7" x14ac:dyDescent="0.25">
      <c r="A140" s="8" t="s">
        <v>6</v>
      </c>
      <c r="C140" s="20">
        <f t="shared" ref="C140:G140" si="87">(C307-C306)/C306*100</f>
        <v>-3.4678683385579938</v>
      </c>
      <c r="D140" s="20">
        <f t="shared" si="87"/>
        <v>-1.6201117318435754</v>
      </c>
      <c r="E140" s="20">
        <f t="shared" si="87"/>
        <v>13.006244424620874</v>
      </c>
      <c r="F140" s="20">
        <f t="shared" si="87"/>
        <v>10.401814646791964</v>
      </c>
      <c r="G140" s="20">
        <f t="shared" si="87"/>
        <v>2.2016222479721899</v>
      </c>
    </row>
    <row r="141" spans="1:7" x14ac:dyDescent="0.25">
      <c r="A141" s="1"/>
      <c r="C141" s="16"/>
      <c r="D141" s="16"/>
      <c r="E141" s="16"/>
      <c r="F141" s="16"/>
      <c r="G141" s="16"/>
    </row>
    <row r="142" spans="1:7" x14ac:dyDescent="0.25">
      <c r="A142" s="5" t="s">
        <v>30</v>
      </c>
    </row>
    <row r="143" spans="1:7" x14ac:dyDescent="0.25">
      <c r="A143" s="8" t="s">
        <v>3</v>
      </c>
      <c r="C143" s="10"/>
      <c r="D143" s="20">
        <f>(D310-C313)/C313*100</f>
        <v>0.90585571012617283</v>
      </c>
      <c r="E143" s="20">
        <f t="shared" ref="E143:G143" si="88">(E310-D313)/D313*100</f>
        <v>3.7197768133911966</v>
      </c>
      <c r="F143" s="20">
        <f t="shared" si="88"/>
        <v>3.3670033670033668</v>
      </c>
      <c r="G143" s="20">
        <f t="shared" si="88"/>
        <v>0.52158794552303678</v>
      </c>
    </row>
    <row r="144" spans="1:7" x14ac:dyDescent="0.25">
      <c r="A144" s="8" t="s">
        <v>4</v>
      </c>
      <c r="C144" s="20">
        <f>(C311-C310)/C310*100</f>
        <v>1.2163050624589087</v>
      </c>
      <c r="D144" s="20">
        <f t="shared" ref="D144:G144" si="89">(D311-D310)/D310*100</f>
        <v>4.0718178903494708</v>
      </c>
      <c r="E144" s="20">
        <f t="shared" si="89"/>
        <v>-1.4943215780035863</v>
      </c>
      <c r="F144" s="20">
        <f t="shared" si="89"/>
        <v>-1.4213799230085875</v>
      </c>
      <c r="G144" s="20">
        <f t="shared" si="89"/>
        <v>-2.1908330931104065</v>
      </c>
    </row>
    <row r="145" spans="1:7" x14ac:dyDescent="0.25">
      <c r="A145" s="8" t="s">
        <v>5</v>
      </c>
      <c r="C145" s="20">
        <f t="shared" ref="C145:G145" si="90">(C312-C311)/C311*100</f>
        <v>1.9162065605716143</v>
      </c>
      <c r="D145" s="20">
        <f t="shared" si="90"/>
        <v>-2.9882932840418976</v>
      </c>
      <c r="E145" s="20">
        <f t="shared" si="90"/>
        <v>0.36407766990291263</v>
      </c>
      <c r="F145" s="20">
        <f t="shared" si="90"/>
        <v>0.87113247221387802</v>
      </c>
      <c r="G145" s="20">
        <f t="shared" si="90"/>
        <v>2.4462127910403773</v>
      </c>
    </row>
    <row r="146" spans="1:7" x14ac:dyDescent="0.25">
      <c r="A146" s="8" t="s">
        <v>6</v>
      </c>
      <c r="C146" s="20">
        <f t="shared" ref="C146:G146" si="91">(C313-C312)/C312*100</f>
        <v>-1.4977692797960485</v>
      </c>
      <c r="D146" s="20">
        <f t="shared" si="91"/>
        <v>2.4452207049857098</v>
      </c>
      <c r="E146" s="20">
        <f t="shared" si="91"/>
        <v>-1.2394195888754533</v>
      </c>
      <c r="F146" s="20">
        <f t="shared" si="91"/>
        <v>2.7695056581298392</v>
      </c>
      <c r="G146" s="20">
        <f t="shared" si="91"/>
        <v>5.0632911392405067</v>
      </c>
    </row>
    <row r="147" spans="1:7" x14ac:dyDescent="0.25">
      <c r="A147" s="1"/>
      <c r="C147" s="16"/>
      <c r="D147" s="16"/>
      <c r="E147" s="16"/>
      <c r="F147" s="16"/>
      <c r="G147" s="16"/>
    </row>
    <row r="148" spans="1:7" x14ac:dyDescent="0.25">
      <c r="A148" s="5" t="s">
        <v>31</v>
      </c>
    </row>
    <row r="149" spans="1:7" x14ac:dyDescent="0.25">
      <c r="A149" s="8" t="s">
        <v>3</v>
      </c>
      <c r="C149" s="10"/>
      <c r="D149" s="20">
        <f>(D316-C319)/C319*100</f>
        <v>-8.8135593220338979</v>
      </c>
      <c r="E149" s="20">
        <f t="shared" ref="E149:G149" si="92">(E316-D319)/D319*100</f>
        <v>2.6521060842433699</v>
      </c>
      <c r="F149" s="20">
        <f t="shared" si="92"/>
        <v>-5.0599201065246335</v>
      </c>
      <c r="G149" s="20">
        <f t="shared" si="92"/>
        <v>-13.348946135831383</v>
      </c>
    </row>
    <row r="150" spans="1:7" x14ac:dyDescent="0.25">
      <c r="A150" s="8" t="s">
        <v>4</v>
      </c>
      <c r="C150" s="20">
        <f>(C317-C316)/C316*100</f>
        <v>-43.463497453310694</v>
      </c>
      <c r="D150" s="20">
        <f t="shared" ref="D150:G150" si="93">(D317-D316)/D316*100</f>
        <v>4.0892193308550189</v>
      </c>
      <c r="E150" s="20">
        <f t="shared" si="93"/>
        <v>5.3191489361702127</v>
      </c>
      <c r="F150" s="20">
        <f t="shared" si="93"/>
        <v>3.9270687237026647</v>
      </c>
      <c r="G150" s="20">
        <f t="shared" si="93"/>
        <v>3.7837837837837842</v>
      </c>
    </row>
    <row r="151" spans="1:7" x14ac:dyDescent="0.25">
      <c r="A151" s="8" t="s">
        <v>5</v>
      </c>
      <c r="C151" s="20">
        <f t="shared" ref="C151:G151" si="94">(C318-C317)/C317*100</f>
        <v>51.651651651651655</v>
      </c>
      <c r="D151" s="20">
        <f t="shared" si="94"/>
        <v>-2.3214285714285716</v>
      </c>
      <c r="E151" s="20">
        <f t="shared" si="94"/>
        <v>3.8961038961038961</v>
      </c>
      <c r="F151" s="20">
        <f t="shared" si="94"/>
        <v>4.4534412955465585</v>
      </c>
      <c r="G151" s="20">
        <f t="shared" si="94"/>
        <v>3.515625</v>
      </c>
    </row>
    <row r="152" spans="1:7" x14ac:dyDescent="0.25">
      <c r="A152" s="8" t="s">
        <v>6</v>
      </c>
      <c r="C152" s="20">
        <f t="shared" ref="C152:G152" si="95">(C319-C318)/C318*100</f>
        <v>16.831683168316832</v>
      </c>
      <c r="D152" s="20">
        <f t="shared" si="95"/>
        <v>17.184643510054844</v>
      </c>
      <c r="E152" s="20">
        <f t="shared" si="95"/>
        <v>4.3055555555555554</v>
      </c>
      <c r="F152" s="20">
        <f t="shared" si="95"/>
        <v>10.335917312661499</v>
      </c>
      <c r="G152" s="20">
        <f t="shared" si="95"/>
        <v>10.566037735849058</v>
      </c>
    </row>
    <row r="153" spans="1:7" x14ac:dyDescent="0.25">
      <c r="A153" s="1"/>
      <c r="C153" s="16"/>
      <c r="D153" s="16"/>
      <c r="E153" s="16"/>
      <c r="F153" s="16"/>
      <c r="G153" s="16"/>
    </row>
    <row r="154" spans="1:7" x14ac:dyDescent="0.25">
      <c r="A154" s="5" t="s">
        <v>32</v>
      </c>
    </row>
    <row r="155" spans="1:7" x14ac:dyDescent="0.25">
      <c r="A155" s="8" t="s">
        <v>3</v>
      </c>
      <c r="C155" s="10"/>
      <c r="D155" s="20">
        <f>(D322-C325)/C325*100</f>
        <v>10.436432637571158</v>
      </c>
      <c r="E155" s="20">
        <f t="shared" ref="E155:G155" si="96">(E322-D325)/D325*100</f>
        <v>2.994791666666667</v>
      </c>
      <c r="F155" s="20">
        <f t="shared" si="96"/>
        <v>-1.8433179723502304</v>
      </c>
      <c r="G155" s="20">
        <f t="shared" si="96"/>
        <v>0.11049723756906078</v>
      </c>
    </row>
    <row r="156" spans="1:7" x14ac:dyDescent="0.25">
      <c r="A156" s="8" t="s">
        <v>4</v>
      </c>
      <c r="C156" s="20">
        <f>(C323-C322)/C322*100</f>
        <v>-52.351485148514854</v>
      </c>
      <c r="D156" s="20">
        <f t="shared" ref="D156:G156" si="97">(D323-D322)/D322*100</f>
        <v>17.182130584192439</v>
      </c>
      <c r="E156" s="20">
        <f t="shared" si="97"/>
        <v>5.1833122629582808</v>
      </c>
      <c r="F156" s="20">
        <f t="shared" si="97"/>
        <v>2.2300469483568075</v>
      </c>
      <c r="G156" s="20">
        <f t="shared" si="97"/>
        <v>2.3178807947019866</v>
      </c>
    </row>
    <row r="157" spans="1:7" x14ac:dyDescent="0.25">
      <c r="A157" s="8" t="s">
        <v>5</v>
      </c>
      <c r="C157" s="20">
        <f t="shared" ref="C157:G157" si="98">(C324-C323)/C323*100</f>
        <v>15.324675324675324</v>
      </c>
      <c r="D157" s="20">
        <f t="shared" si="98"/>
        <v>5.4252199413489732</v>
      </c>
      <c r="E157" s="20">
        <f t="shared" si="98"/>
        <v>3.6057692307692304</v>
      </c>
      <c r="F157" s="20">
        <f t="shared" si="98"/>
        <v>3.3295063145809412</v>
      </c>
      <c r="G157" s="20">
        <f t="shared" si="98"/>
        <v>3.0204962243797198</v>
      </c>
    </row>
    <row r="158" spans="1:7" x14ac:dyDescent="0.25">
      <c r="A158" s="8" t="s">
        <v>6</v>
      </c>
      <c r="C158" s="20">
        <f t="shared" ref="C158:G158" si="99">(C325-C324)/C324*100</f>
        <v>18.693693693693696</v>
      </c>
      <c r="D158" s="20">
        <f t="shared" si="99"/>
        <v>6.8150208623087627</v>
      </c>
      <c r="E158" s="20">
        <f t="shared" si="99"/>
        <v>0.6960556844547563</v>
      </c>
      <c r="F158" s="20">
        <f t="shared" si="99"/>
        <v>0.55555555555555558</v>
      </c>
      <c r="G158" s="20">
        <f t="shared" si="99"/>
        <v>2.8272251308900525</v>
      </c>
    </row>
    <row r="159" spans="1:7" x14ac:dyDescent="0.25">
      <c r="A159" s="1"/>
      <c r="C159" s="16"/>
      <c r="D159" s="16"/>
      <c r="E159" s="16"/>
      <c r="F159" s="16"/>
      <c r="G159" s="16"/>
    </row>
    <row r="160" spans="1:7" ht="26.25" x14ac:dyDescent="0.25">
      <c r="A160" s="5" t="s">
        <v>19</v>
      </c>
    </row>
    <row r="161" spans="1:7" x14ac:dyDescent="0.25">
      <c r="A161" s="8" t="s">
        <v>3</v>
      </c>
      <c r="C161" s="10"/>
      <c r="D161" s="20">
        <f>(D328-C331)/C331*100</f>
        <v>2.500529399308248</v>
      </c>
      <c r="E161" s="20">
        <f t="shared" ref="E161:G161" si="100">(E328-D331)/D331*100</f>
        <v>-5.7715992104330871</v>
      </c>
      <c r="F161" s="20">
        <f t="shared" si="100"/>
        <v>9.9392845131255196</v>
      </c>
      <c r="G161" s="20">
        <f t="shared" si="100"/>
        <v>12.0024620434961</v>
      </c>
    </row>
    <row r="162" spans="1:7" x14ac:dyDescent="0.25">
      <c r="A162" s="8" t="s">
        <v>4</v>
      </c>
      <c r="C162" s="20">
        <f>(C329-C328)/C328*100</f>
        <v>2.6919318682581954</v>
      </c>
      <c r="D162" s="20">
        <f t="shared" ref="D162:G162" si="101">(D329-D328)/D328*100</f>
        <v>0.79538607213566015</v>
      </c>
      <c r="E162" s="20">
        <f t="shared" si="101"/>
        <v>2.1127264914416672</v>
      </c>
      <c r="F162" s="20">
        <f t="shared" si="101"/>
        <v>0.72615444065175905</v>
      </c>
      <c r="G162" s="20">
        <f t="shared" si="101"/>
        <v>4.1046240808101935</v>
      </c>
    </row>
    <row r="163" spans="1:7" x14ac:dyDescent="0.25">
      <c r="A163" s="8" t="s">
        <v>5</v>
      </c>
      <c r="C163" s="20">
        <f t="shared" ref="C163:G163" si="102">(C330-C329)/C329*100</f>
        <v>1.7183476995410174</v>
      </c>
      <c r="D163" s="20">
        <f t="shared" si="102"/>
        <v>-6.1489060071386312E-2</v>
      </c>
      <c r="E163" s="20">
        <f t="shared" si="102"/>
        <v>1.6359236919624103</v>
      </c>
      <c r="F163" s="20">
        <f t="shared" si="102"/>
        <v>4.5684873479435444</v>
      </c>
      <c r="G163" s="20">
        <f t="shared" si="102"/>
        <v>-9.4264922137174315E-2</v>
      </c>
    </row>
    <row r="164" spans="1:7" x14ac:dyDescent="0.25">
      <c r="A164" s="8" t="s">
        <v>6</v>
      </c>
      <c r="C164" s="20">
        <f t="shared" ref="C164:G164" si="103">(C331-C330)/C330*100</f>
        <v>3.9417450796969971</v>
      </c>
      <c r="D164" s="20">
        <f t="shared" si="103"/>
        <v>1.3023192220266242</v>
      </c>
      <c r="E164" s="20">
        <f t="shared" si="103"/>
        <v>-2.5394634693349403</v>
      </c>
      <c r="F164" s="20">
        <f t="shared" si="103"/>
        <v>4.3092774049559068</v>
      </c>
      <c r="G164" s="20">
        <f t="shared" si="103"/>
        <v>1.5474033816425119</v>
      </c>
    </row>
    <row r="165" spans="1:7" x14ac:dyDescent="0.25">
      <c r="A165" s="1"/>
      <c r="C165" s="16"/>
      <c r="D165" s="16"/>
      <c r="E165" s="16"/>
      <c r="F165" s="16"/>
      <c r="G165" s="16"/>
    </row>
    <row r="167" spans="1:7" x14ac:dyDescent="0.25">
      <c r="A167" s="15" t="s">
        <v>20</v>
      </c>
    </row>
    <row r="168" spans="1:7" x14ac:dyDescent="0.25">
      <c r="A168" s="15"/>
    </row>
    <row r="170" spans="1:7" x14ac:dyDescent="0.25">
      <c r="A170" s="18" t="s">
        <v>33</v>
      </c>
      <c r="B170" s="19"/>
      <c r="C170" s="19"/>
      <c r="D170" s="19"/>
      <c r="E170" s="19"/>
      <c r="F170" s="19"/>
      <c r="G170" s="19"/>
    </row>
    <row r="171" spans="1:7" x14ac:dyDescent="0.25">
      <c r="A171" s="17" t="s">
        <v>36</v>
      </c>
      <c r="B171" s="18"/>
      <c r="C171" s="18"/>
      <c r="D171" s="18"/>
      <c r="E171" s="18"/>
      <c r="F171" s="18"/>
      <c r="G171" s="18"/>
    </row>
    <row r="172" spans="1:7" x14ac:dyDescent="0.25">
      <c r="A172" s="24" t="s">
        <v>35</v>
      </c>
      <c r="B172" s="24"/>
      <c r="C172" s="24"/>
      <c r="D172" s="24"/>
      <c r="E172" s="24"/>
      <c r="F172" s="24"/>
      <c r="G172" s="24"/>
    </row>
    <row r="173" spans="1:7" x14ac:dyDescent="0.25">
      <c r="A173" s="23" t="s">
        <v>0</v>
      </c>
      <c r="B173" s="23"/>
      <c r="C173" s="23"/>
      <c r="D173" s="23"/>
      <c r="E173" s="23"/>
      <c r="F173" s="23"/>
      <c r="G173" s="23"/>
    </row>
    <row r="175" spans="1:7" x14ac:dyDescent="0.25">
      <c r="A175" s="1" t="s">
        <v>1</v>
      </c>
      <c r="B175" s="6"/>
      <c r="C175" s="21"/>
      <c r="D175" s="21"/>
      <c r="E175" s="21"/>
      <c r="F175" s="21"/>
      <c r="G175" s="22"/>
    </row>
    <row r="176" spans="1:7" x14ac:dyDescent="0.25">
      <c r="A176" s="2"/>
      <c r="B176" s="3"/>
      <c r="C176" s="4">
        <v>2020</v>
      </c>
      <c r="D176" s="4">
        <v>2021</v>
      </c>
      <c r="E176" s="4">
        <v>2022</v>
      </c>
      <c r="F176" s="4">
        <v>2023</v>
      </c>
      <c r="G176" s="4">
        <v>2024</v>
      </c>
    </row>
    <row r="177" spans="1:7" ht="26.25" x14ac:dyDescent="0.25">
      <c r="A177" s="5" t="s">
        <v>2</v>
      </c>
      <c r="B177" s="6"/>
      <c r="C177" s="7"/>
      <c r="D177" s="7"/>
      <c r="E177" s="7"/>
      <c r="F177" s="7"/>
      <c r="G177" s="7"/>
    </row>
    <row r="178" spans="1:7" x14ac:dyDescent="0.25">
      <c r="A178" s="8" t="s">
        <v>3</v>
      </c>
      <c r="B178" s="9"/>
      <c r="C178" s="10">
        <v>330878</v>
      </c>
      <c r="D178" s="10">
        <v>438563</v>
      </c>
      <c r="E178" s="10">
        <v>449452</v>
      </c>
      <c r="F178" s="10">
        <v>911911</v>
      </c>
      <c r="G178" s="10">
        <v>1379006</v>
      </c>
    </row>
    <row r="179" spans="1:7" x14ac:dyDescent="0.25">
      <c r="A179" s="8" t="s">
        <v>4</v>
      </c>
      <c r="B179" s="9"/>
      <c r="C179" s="10">
        <v>395486</v>
      </c>
      <c r="D179" s="10">
        <v>416904</v>
      </c>
      <c r="E179" s="10">
        <v>711178</v>
      </c>
      <c r="F179" s="10">
        <v>953563</v>
      </c>
      <c r="G179" s="10">
        <v>1438664</v>
      </c>
    </row>
    <row r="180" spans="1:7" x14ac:dyDescent="0.25">
      <c r="A180" s="8" t="s">
        <v>5</v>
      </c>
      <c r="B180" s="9"/>
      <c r="C180" s="10">
        <v>334734</v>
      </c>
      <c r="D180" s="10">
        <v>460164</v>
      </c>
      <c r="E180" s="10">
        <v>852507</v>
      </c>
      <c r="F180" s="10">
        <v>950728</v>
      </c>
      <c r="G180" s="10">
        <v>1317687</v>
      </c>
    </row>
    <row r="181" spans="1:7" x14ac:dyDescent="0.25">
      <c r="A181" s="8" t="s">
        <v>6</v>
      </c>
      <c r="B181" s="9"/>
      <c r="C181" s="10">
        <v>436960</v>
      </c>
      <c r="D181" s="10">
        <v>482941</v>
      </c>
      <c r="E181" s="10">
        <v>925161</v>
      </c>
      <c r="F181" s="10">
        <v>1114282</v>
      </c>
      <c r="G181" s="10">
        <v>1517438</v>
      </c>
    </row>
    <row r="182" spans="1:7" x14ac:dyDescent="0.25">
      <c r="A182" s="1"/>
      <c r="B182" s="9"/>
      <c r="C182" s="16"/>
      <c r="D182" s="16"/>
      <c r="E182" s="16"/>
      <c r="F182" s="16"/>
      <c r="G182" s="16"/>
    </row>
    <row r="183" spans="1:7" x14ac:dyDescent="0.25">
      <c r="A183" s="11" t="s">
        <v>7</v>
      </c>
      <c r="B183" s="12"/>
    </row>
    <row r="184" spans="1:7" x14ac:dyDescent="0.25">
      <c r="A184" s="8" t="s">
        <v>3</v>
      </c>
      <c r="B184" s="13"/>
      <c r="C184" s="14">
        <v>13887</v>
      </c>
      <c r="D184" s="14">
        <v>17370</v>
      </c>
      <c r="E184" s="14">
        <v>19270</v>
      </c>
      <c r="F184" s="14">
        <v>25133</v>
      </c>
      <c r="G184" s="14">
        <v>30008</v>
      </c>
    </row>
    <row r="185" spans="1:7" x14ac:dyDescent="0.25">
      <c r="A185" s="8" t="s">
        <v>4</v>
      </c>
      <c r="B185" s="13"/>
      <c r="C185" s="14">
        <v>12145</v>
      </c>
      <c r="D185" s="14">
        <v>19305</v>
      </c>
      <c r="E185" s="14">
        <v>20814</v>
      </c>
      <c r="F185" s="14">
        <v>25118</v>
      </c>
      <c r="G185" s="14">
        <v>31905</v>
      </c>
    </row>
    <row r="186" spans="1:7" x14ac:dyDescent="0.25">
      <c r="A186" s="8" t="s">
        <v>5</v>
      </c>
      <c r="B186" s="13"/>
      <c r="C186" s="14">
        <v>15346</v>
      </c>
      <c r="D186" s="14">
        <v>20447</v>
      </c>
      <c r="E186" s="14">
        <v>23929</v>
      </c>
      <c r="F186" s="14">
        <v>27543</v>
      </c>
      <c r="G186" s="14">
        <v>32577</v>
      </c>
    </row>
    <row r="187" spans="1:7" x14ac:dyDescent="0.25">
      <c r="A187" s="8" t="s">
        <v>6</v>
      </c>
      <c r="B187" s="13"/>
      <c r="C187" s="14">
        <v>22763</v>
      </c>
      <c r="D187" s="14">
        <v>18723</v>
      </c>
      <c r="E187" s="14">
        <v>25838</v>
      </c>
      <c r="F187" s="14">
        <v>30971</v>
      </c>
      <c r="G187" s="14">
        <v>34269</v>
      </c>
    </row>
    <row r="188" spans="1:7" x14ac:dyDescent="0.25">
      <c r="A188" s="1"/>
      <c r="B188" s="13"/>
      <c r="C188" s="16"/>
      <c r="D188" s="16"/>
      <c r="E188" s="16"/>
      <c r="F188" s="16"/>
      <c r="G188" s="16"/>
    </row>
    <row r="189" spans="1:7" x14ac:dyDescent="0.25">
      <c r="A189" s="11" t="s">
        <v>8</v>
      </c>
      <c r="B189" s="13"/>
    </row>
    <row r="190" spans="1:7" x14ac:dyDescent="0.25">
      <c r="A190" s="8" t="s">
        <v>3</v>
      </c>
      <c r="B190" s="13"/>
      <c r="C190" s="10">
        <v>316991</v>
      </c>
      <c r="D190" s="10">
        <v>421192</v>
      </c>
      <c r="E190" s="10">
        <v>430182</v>
      </c>
      <c r="F190" s="10">
        <v>886777</v>
      </c>
      <c r="G190" s="10">
        <v>1348998</v>
      </c>
    </row>
    <row r="191" spans="1:7" x14ac:dyDescent="0.25">
      <c r="A191" s="8" t="s">
        <v>4</v>
      </c>
      <c r="B191" s="13"/>
      <c r="C191" s="10">
        <v>383341</v>
      </c>
      <c r="D191" s="10">
        <v>397599</v>
      </c>
      <c r="E191" s="10">
        <v>690365</v>
      </c>
      <c r="F191" s="10">
        <v>928445</v>
      </c>
      <c r="G191" s="10">
        <v>1406759</v>
      </c>
    </row>
    <row r="192" spans="1:7" x14ac:dyDescent="0.25">
      <c r="A192" s="8" t="s">
        <v>5</v>
      </c>
      <c r="B192" s="13"/>
      <c r="C192" s="10">
        <v>319389</v>
      </c>
      <c r="D192" s="10">
        <v>439718</v>
      </c>
      <c r="E192" s="10">
        <v>828579</v>
      </c>
      <c r="F192" s="10">
        <v>923185</v>
      </c>
      <c r="G192" s="10">
        <v>1285110</v>
      </c>
    </row>
    <row r="193" spans="1:7" x14ac:dyDescent="0.25">
      <c r="A193" s="8" t="s">
        <v>6</v>
      </c>
      <c r="B193" s="13"/>
      <c r="C193" s="10">
        <v>414198</v>
      </c>
      <c r="D193" s="10">
        <v>464218</v>
      </c>
      <c r="E193" s="10">
        <v>899323</v>
      </c>
      <c r="F193" s="10">
        <v>1083311</v>
      </c>
      <c r="G193" s="10">
        <v>1483169</v>
      </c>
    </row>
    <row r="194" spans="1:7" x14ac:dyDescent="0.25">
      <c r="A194" s="1"/>
      <c r="B194" s="13"/>
      <c r="C194" s="16"/>
      <c r="D194" s="16"/>
      <c r="E194" s="16"/>
      <c r="F194" s="16"/>
      <c r="G194" s="16"/>
    </row>
    <row r="195" spans="1:7" x14ac:dyDescent="0.25">
      <c r="A195" s="5" t="s">
        <v>9</v>
      </c>
    </row>
    <row r="196" spans="1:7" x14ac:dyDescent="0.25">
      <c r="A196" s="8" t="s">
        <v>3</v>
      </c>
      <c r="C196" s="10">
        <v>59424</v>
      </c>
      <c r="D196" s="10">
        <v>69980</v>
      </c>
      <c r="E196" s="10">
        <v>65720</v>
      </c>
      <c r="F196" s="10">
        <v>72711</v>
      </c>
      <c r="G196" s="10">
        <v>77197</v>
      </c>
    </row>
    <row r="197" spans="1:7" x14ac:dyDescent="0.25">
      <c r="A197" s="8" t="s">
        <v>4</v>
      </c>
      <c r="C197" s="10">
        <v>67086</v>
      </c>
      <c r="D197" s="10">
        <v>54382</v>
      </c>
      <c r="E197" s="10">
        <v>69456</v>
      </c>
      <c r="F197" s="10">
        <v>71656</v>
      </c>
      <c r="G197" s="10">
        <v>79580</v>
      </c>
    </row>
    <row r="198" spans="1:7" x14ac:dyDescent="0.25">
      <c r="A198" s="8" t="s">
        <v>5</v>
      </c>
      <c r="C198" s="10">
        <v>62988</v>
      </c>
      <c r="D198" s="10">
        <v>50331</v>
      </c>
      <c r="E198" s="10">
        <v>63457</v>
      </c>
      <c r="F198" s="10">
        <v>70508</v>
      </c>
      <c r="G198" s="10">
        <v>78174</v>
      </c>
    </row>
    <row r="199" spans="1:7" x14ac:dyDescent="0.25">
      <c r="A199" s="8" t="s">
        <v>6</v>
      </c>
      <c r="C199" s="10">
        <v>80946</v>
      </c>
      <c r="D199" s="10">
        <v>71223</v>
      </c>
      <c r="E199" s="10">
        <v>76640</v>
      </c>
      <c r="F199" s="10">
        <v>78671</v>
      </c>
      <c r="G199" s="10">
        <v>90835</v>
      </c>
    </row>
    <row r="200" spans="1:7" x14ac:dyDescent="0.25">
      <c r="A200" s="1"/>
      <c r="C200" s="16"/>
      <c r="D200" s="16"/>
      <c r="E200" s="16"/>
      <c r="F200" s="16"/>
      <c r="G200" s="16"/>
    </row>
    <row r="201" spans="1:7" x14ac:dyDescent="0.25">
      <c r="A201" s="5" t="s">
        <v>11</v>
      </c>
    </row>
    <row r="202" spans="1:7" x14ac:dyDescent="0.25">
      <c r="A202" s="8" t="s">
        <v>3</v>
      </c>
      <c r="C202" s="10">
        <v>2815</v>
      </c>
      <c r="D202" s="10">
        <v>2317</v>
      </c>
      <c r="E202" s="10">
        <v>3997</v>
      </c>
      <c r="F202" s="10">
        <v>3453</v>
      </c>
      <c r="G202" s="10">
        <v>3115</v>
      </c>
    </row>
    <row r="203" spans="1:7" x14ac:dyDescent="0.25">
      <c r="A203" s="8" t="s">
        <v>4</v>
      </c>
      <c r="C203" s="10">
        <v>2998</v>
      </c>
      <c r="D203" s="10">
        <v>3085</v>
      </c>
      <c r="E203" s="10">
        <v>3953</v>
      </c>
      <c r="F203" s="10">
        <v>3716</v>
      </c>
      <c r="G203" s="10">
        <v>4992</v>
      </c>
    </row>
    <row r="204" spans="1:7" x14ac:dyDescent="0.25">
      <c r="A204" s="8" t="s">
        <v>5</v>
      </c>
      <c r="C204" s="10">
        <v>3240</v>
      </c>
      <c r="D204" s="10">
        <v>3832</v>
      </c>
      <c r="E204" s="10">
        <v>4039</v>
      </c>
      <c r="F204" s="10">
        <v>4222</v>
      </c>
      <c r="G204" s="10">
        <v>4558</v>
      </c>
    </row>
    <row r="205" spans="1:7" x14ac:dyDescent="0.25">
      <c r="A205" s="8" t="s">
        <v>6</v>
      </c>
      <c r="C205" s="10">
        <v>4560</v>
      </c>
      <c r="D205" s="10">
        <v>5915</v>
      </c>
      <c r="E205" s="10">
        <v>5087</v>
      </c>
      <c r="F205" s="10">
        <v>7343</v>
      </c>
      <c r="G205" s="10">
        <v>6853</v>
      </c>
    </row>
    <row r="206" spans="1:7" x14ac:dyDescent="0.25">
      <c r="A206" s="1"/>
      <c r="C206" s="16"/>
      <c r="D206" s="16"/>
      <c r="E206" s="16"/>
      <c r="F206" s="16"/>
      <c r="G206" s="16"/>
    </row>
    <row r="207" spans="1:7" x14ac:dyDescent="0.25">
      <c r="A207" s="5" t="s">
        <v>10</v>
      </c>
    </row>
    <row r="208" spans="1:7" x14ac:dyDescent="0.25">
      <c r="A208" s="8" t="s">
        <v>3</v>
      </c>
      <c r="C208" s="10">
        <v>2005</v>
      </c>
      <c r="D208" s="10">
        <v>2383</v>
      </c>
      <c r="E208" s="10">
        <v>1267</v>
      </c>
      <c r="F208" s="10">
        <v>1435</v>
      </c>
      <c r="G208" s="10">
        <v>1866</v>
      </c>
    </row>
    <row r="209" spans="1:7" x14ac:dyDescent="0.25">
      <c r="A209" s="8" t="s">
        <v>4</v>
      </c>
      <c r="C209" s="10">
        <v>2103</v>
      </c>
      <c r="D209" s="10">
        <v>1443</v>
      </c>
      <c r="E209" s="10">
        <v>2106</v>
      </c>
      <c r="F209" s="10">
        <v>2342</v>
      </c>
      <c r="G209" s="10">
        <v>2822</v>
      </c>
    </row>
    <row r="210" spans="1:7" x14ac:dyDescent="0.25">
      <c r="A210" s="8" t="s">
        <v>5</v>
      </c>
      <c r="C210" s="10">
        <v>1877</v>
      </c>
      <c r="D210" s="10">
        <v>2042</v>
      </c>
      <c r="E210" s="10">
        <v>1978</v>
      </c>
      <c r="F210" s="10">
        <v>3726</v>
      </c>
      <c r="G210" s="10">
        <v>3211</v>
      </c>
    </row>
    <row r="211" spans="1:7" x14ac:dyDescent="0.25">
      <c r="A211" s="8" t="s">
        <v>6</v>
      </c>
      <c r="C211" s="10">
        <v>1929</v>
      </c>
      <c r="D211" s="10">
        <v>2914</v>
      </c>
      <c r="E211" s="10">
        <v>3282</v>
      </c>
      <c r="F211" s="10">
        <v>4741</v>
      </c>
      <c r="G211" s="10">
        <v>4466</v>
      </c>
    </row>
    <row r="212" spans="1:7" x14ac:dyDescent="0.25">
      <c r="A212" s="1"/>
      <c r="C212" s="16"/>
      <c r="D212" s="16"/>
      <c r="E212" s="16"/>
      <c r="F212" s="16"/>
      <c r="G212" s="16"/>
    </row>
    <row r="213" spans="1:7" x14ac:dyDescent="0.25">
      <c r="A213" s="5" t="s">
        <v>12</v>
      </c>
    </row>
    <row r="214" spans="1:7" x14ac:dyDescent="0.25">
      <c r="A214" s="8" t="s">
        <v>3</v>
      </c>
      <c r="C214" s="10">
        <v>135683</v>
      </c>
      <c r="D214" s="10">
        <v>219742</v>
      </c>
      <c r="E214" s="10">
        <v>223295</v>
      </c>
      <c r="F214" s="10">
        <v>649204</v>
      </c>
      <c r="G214" s="10">
        <v>1075382</v>
      </c>
    </row>
    <row r="215" spans="1:7" x14ac:dyDescent="0.25">
      <c r="A215" s="8" t="s">
        <v>4</v>
      </c>
      <c r="C215" s="10">
        <v>203996</v>
      </c>
      <c r="D215" s="10">
        <v>205816</v>
      </c>
      <c r="E215" s="10">
        <v>470895</v>
      </c>
      <c r="F215" s="10">
        <v>680044</v>
      </c>
      <c r="G215" s="10">
        <v>1124598</v>
      </c>
    </row>
    <row r="216" spans="1:7" x14ac:dyDescent="0.25">
      <c r="A216" s="8" t="s">
        <v>5</v>
      </c>
      <c r="C216" s="10">
        <v>132659</v>
      </c>
      <c r="D216" s="10">
        <v>251205</v>
      </c>
      <c r="E216" s="10">
        <v>607849</v>
      </c>
      <c r="F216" s="10">
        <v>669330</v>
      </c>
      <c r="G216" s="10">
        <v>1007435</v>
      </c>
    </row>
    <row r="217" spans="1:7" x14ac:dyDescent="0.25">
      <c r="A217" s="8" t="s">
        <v>6</v>
      </c>
      <c r="C217" s="10">
        <v>202511</v>
      </c>
      <c r="D217" s="10">
        <v>246306</v>
      </c>
      <c r="E217" s="10">
        <v>654374</v>
      </c>
      <c r="F217" s="10">
        <v>812383</v>
      </c>
      <c r="G217" s="10">
        <v>1176931</v>
      </c>
    </row>
    <row r="218" spans="1:7" x14ac:dyDescent="0.25">
      <c r="A218" s="1"/>
      <c r="C218" s="16"/>
      <c r="D218" s="16"/>
      <c r="E218" s="16"/>
      <c r="F218" s="16"/>
      <c r="G218" s="16"/>
    </row>
    <row r="219" spans="1:7" x14ac:dyDescent="0.25">
      <c r="A219" s="5" t="s">
        <v>21</v>
      </c>
    </row>
    <row r="220" spans="1:7" x14ac:dyDescent="0.25">
      <c r="A220" s="8" t="s">
        <v>3</v>
      </c>
      <c r="C220" s="10">
        <v>105971</v>
      </c>
      <c r="D220" s="10">
        <v>192992</v>
      </c>
      <c r="E220" s="10">
        <v>195224</v>
      </c>
      <c r="F220" s="10">
        <v>620295</v>
      </c>
      <c r="G220" s="10">
        <v>1045554</v>
      </c>
    </row>
    <row r="221" spans="1:7" x14ac:dyDescent="0.25">
      <c r="A221" s="8" t="s">
        <v>4</v>
      </c>
      <c r="C221" s="10">
        <v>168438</v>
      </c>
      <c r="D221" s="10">
        <v>176825</v>
      </c>
      <c r="E221" s="10">
        <v>440159</v>
      </c>
      <c r="F221" s="10">
        <v>649939</v>
      </c>
      <c r="G221" s="10">
        <v>1092758</v>
      </c>
    </row>
    <row r="222" spans="1:7" x14ac:dyDescent="0.25">
      <c r="A222" s="8" t="s">
        <v>5</v>
      </c>
      <c r="C222" s="10">
        <v>103626</v>
      </c>
      <c r="D222" s="10">
        <v>224185</v>
      </c>
      <c r="E222" s="10">
        <v>577899</v>
      </c>
      <c r="F222" s="10">
        <v>639166</v>
      </c>
      <c r="G222" s="10">
        <v>969229</v>
      </c>
    </row>
    <row r="223" spans="1:7" x14ac:dyDescent="0.25">
      <c r="A223" s="8" t="s">
        <v>6</v>
      </c>
      <c r="C223" s="10">
        <v>170864</v>
      </c>
      <c r="D223" s="10">
        <v>211802</v>
      </c>
      <c r="E223" s="10">
        <v>617321</v>
      </c>
      <c r="F223" s="10">
        <v>778236</v>
      </c>
      <c r="G223" s="10">
        <v>1131944</v>
      </c>
    </row>
    <row r="224" spans="1:7" x14ac:dyDescent="0.25">
      <c r="A224" s="1"/>
      <c r="C224" s="16"/>
      <c r="D224" s="16"/>
      <c r="E224" s="16"/>
      <c r="F224" s="16"/>
      <c r="G224" s="16"/>
    </row>
    <row r="225" spans="1:7" x14ac:dyDescent="0.25">
      <c r="A225" s="5" t="s">
        <v>13</v>
      </c>
    </row>
    <row r="226" spans="1:7" x14ac:dyDescent="0.25">
      <c r="A226" s="8" t="s">
        <v>3</v>
      </c>
      <c r="C226" s="10">
        <v>10026</v>
      </c>
      <c r="D226" s="10">
        <v>15109</v>
      </c>
      <c r="E226" s="10">
        <v>11808</v>
      </c>
      <c r="F226" s="10">
        <v>14936</v>
      </c>
      <c r="G226" s="10">
        <v>20406</v>
      </c>
    </row>
    <row r="227" spans="1:7" x14ac:dyDescent="0.25">
      <c r="A227" s="8" t="s">
        <v>4</v>
      </c>
      <c r="C227" s="10">
        <v>12637</v>
      </c>
      <c r="D227" s="10">
        <v>14702</v>
      </c>
      <c r="E227" s="10">
        <v>14615</v>
      </c>
      <c r="F227" s="10">
        <v>16975</v>
      </c>
      <c r="G227" s="10">
        <v>19900</v>
      </c>
    </row>
    <row r="228" spans="1:7" x14ac:dyDescent="0.25">
      <c r="A228" s="8" t="s">
        <v>5</v>
      </c>
      <c r="C228" s="10">
        <v>14925</v>
      </c>
      <c r="D228" s="10">
        <v>11325</v>
      </c>
      <c r="E228" s="10">
        <v>13345</v>
      </c>
      <c r="F228" s="10">
        <v>20326</v>
      </c>
      <c r="G228" s="10">
        <v>20267</v>
      </c>
    </row>
    <row r="229" spans="1:7" x14ac:dyDescent="0.25">
      <c r="A229" s="8" t="s">
        <v>6</v>
      </c>
      <c r="C229" s="10">
        <v>15046</v>
      </c>
      <c r="D229" s="10">
        <v>13387</v>
      </c>
      <c r="E229" s="10">
        <v>16507</v>
      </c>
      <c r="F229" s="10">
        <v>20520</v>
      </c>
      <c r="G229" s="10">
        <v>24086</v>
      </c>
    </row>
    <row r="230" spans="1:7" x14ac:dyDescent="0.25">
      <c r="A230" s="1"/>
      <c r="C230" s="16"/>
      <c r="D230" s="16"/>
      <c r="E230" s="16"/>
      <c r="F230" s="16"/>
      <c r="G230" s="16"/>
    </row>
    <row r="231" spans="1:7" x14ac:dyDescent="0.25">
      <c r="A231" s="5" t="s">
        <v>22</v>
      </c>
    </row>
    <row r="232" spans="1:7" x14ac:dyDescent="0.25">
      <c r="A232" s="8" t="s">
        <v>3</v>
      </c>
      <c r="C232" s="10">
        <v>1301</v>
      </c>
      <c r="D232" s="10">
        <v>1275</v>
      </c>
      <c r="E232" s="10">
        <v>1391</v>
      </c>
      <c r="F232" s="10">
        <v>1504</v>
      </c>
      <c r="G232" s="10">
        <v>1889</v>
      </c>
    </row>
    <row r="233" spans="1:7" x14ac:dyDescent="0.25">
      <c r="A233" s="8" t="s">
        <v>4</v>
      </c>
      <c r="C233" s="10">
        <v>1275</v>
      </c>
      <c r="D233" s="10">
        <v>1343</v>
      </c>
      <c r="E233" s="10">
        <v>1436</v>
      </c>
      <c r="F233" s="10">
        <v>1608</v>
      </c>
      <c r="G233" s="10">
        <v>1924</v>
      </c>
    </row>
    <row r="234" spans="1:7" x14ac:dyDescent="0.25">
      <c r="A234" s="8" t="s">
        <v>5</v>
      </c>
      <c r="C234" s="10">
        <v>1365</v>
      </c>
      <c r="D234" s="10">
        <v>1458</v>
      </c>
      <c r="E234" s="10">
        <v>1666</v>
      </c>
      <c r="F234" s="10">
        <v>1908</v>
      </c>
      <c r="G234" s="10">
        <v>2196</v>
      </c>
    </row>
    <row r="235" spans="1:7" x14ac:dyDescent="0.25">
      <c r="A235" s="8" t="s">
        <v>6</v>
      </c>
      <c r="C235" s="10">
        <v>1388</v>
      </c>
      <c r="D235" s="10">
        <v>1505</v>
      </c>
      <c r="E235" s="10">
        <v>1623</v>
      </c>
      <c r="F235" s="10">
        <v>1968</v>
      </c>
      <c r="G235" s="10">
        <v>2194</v>
      </c>
    </row>
    <row r="236" spans="1:7" x14ac:dyDescent="0.25">
      <c r="A236" s="1"/>
      <c r="C236" s="16"/>
      <c r="D236" s="16"/>
      <c r="E236" s="16"/>
      <c r="F236" s="16"/>
      <c r="G236" s="16"/>
    </row>
    <row r="237" spans="1:7" x14ac:dyDescent="0.25">
      <c r="A237" s="5" t="s">
        <v>23</v>
      </c>
    </row>
    <row r="238" spans="1:7" x14ac:dyDescent="0.25">
      <c r="A238" s="8" t="s">
        <v>3</v>
      </c>
      <c r="C238" s="10">
        <v>828</v>
      </c>
      <c r="D238" s="10">
        <v>824</v>
      </c>
      <c r="E238" s="10">
        <v>793</v>
      </c>
      <c r="F238" s="10">
        <v>913</v>
      </c>
      <c r="G238" s="10">
        <v>928</v>
      </c>
    </row>
    <row r="239" spans="1:7" x14ac:dyDescent="0.25">
      <c r="A239" s="8" t="s">
        <v>4</v>
      </c>
      <c r="C239" s="10">
        <v>903</v>
      </c>
      <c r="D239" s="10">
        <v>813</v>
      </c>
      <c r="E239" s="10">
        <v>793</v>
      </c>
      <c r="F239" s="10">
        <v>900</v>
      </c>
      <c r="G239" s="10">
        <v>931</v>
      </c>
    </row>
    <row r="240" spans="1:7" x14ac:dyDescent="0.25">
      <c r="A240" s="8" t="s">
        <v>5</v>
      </c>
      <c r="C240" s="10">
        <v>889</v>
      </c>
      <c r="D240" s="10">
        <v>815</v>
      </c>
      <c r="E240" s="10">
        <v>852</v>
      </c>
      <c r="F240" s="10">
        <v>902</v>
      </c>
      <c r="G240" s="10">
        <v>929</v>
      </c>
    </row>
    <row r="241" spans="1:7" x14ac:dyDescent="0.25">
      <c r="A241" s="8" t="s">
        <v>6</v>
      </c>
      <c r="C241" s="10">
        <v>874</v>
      </c>
      <c r="D241" s="10">
        <v>789</v>
      </c>
      <c r="E241" s="10">
        <v>866</v>
      </c>
      <c r="F241" s="10">
        <v>915</v>
      </c>
      <c r="G241" s="10">
        <v>920</v>
      </c>
    </row>
    <row r="242" spans="1:7" x14ac:dyDescent="0.25">
      <c r="A242" s="1"/>
      <c r="C242" s="16"/>
      <c r="D242" s="16"/>
      <c r="E242" s="16"/>
      <c r="F242" s="16"/>
      <c r="G242" s="16"/>
    </row>
    <row r="243" spans="1:7" x14ac:dyDescent="0.25">
      <c r="A243" s="5" t="s">
        <v>14</v>
      </c>
    </row>
    <row r="244" spans="1:7" x14ac:dyDescent="0.25">
      <c r="A244" s="8" t="s">
        <v>3</v>
      </c>
      <c r="C244" s="10">
        <v>18596</v>
      </c>
      <c r="D244" s="10">
        <v>19739</v>
      </c>
      <c r="E244" s="10">
        <v>24402</v>
      </c>
      <c r="F244" s="10">
        <v>33193</v>
      </c>
      <c r="G244" s="10">
        <v>52484</v>
      </c>
    </row>
    <row r="245" spans="1:7" x14ac:dyDescent="0.25">
      <c r="A245" s="8" t="s">
        <v>4</v>
      </c>
      <c r="C245" s="10">
        <v>13745</v>
      </c>
      <c r="D245" s="10">
        <v>21499</v>
      </c>
      <c r="E245" s="10">
        <v>24606</v>
      </c>
      <c r="F245" s="10">
        <v>37488</v>
      </c>
      <c r="G245" s="10">
        <v>49100</v>
      </c>
    </row>
    <row r="246" spans="1:7" x14ac:dyDescent="0.25">
      <c r="A246" s="8" t="s">
        <v>5</v>
      </c>
      <c r="C246" s="10">
        <v>17010</v>
      </c>
      <c r="D246" s="10">
        <v>23718</v>
      </c>
      <c r="E246" s="10">
        <v>31074</v>
      </c>
      <c r="F246" s="10">
        <v>38014</v>
      </c>
      <c r="G246" s="10">
        <v>48354</v>
      </c>
    </row>
    <row r="247" spans="1:7" x14ac:dyDescent="0.25">
      <c r="A247" s="8" t="s">
        <v>6</v>
      </c>
      <c r="C247" s="10">
        <v>19240</v>
      </c>
      <c r="D247" s="10">
        <v>23353</v>
      </c>
      <c r="E247" s="10">
        <v>31424</v>
      </c>
      <c r="F247" s="10">
        <v>38263</v>
      </c>
      <c r="G247" s="10">
        <v>42262</v>
      </c>
    </row>
    <row r="248" spans="1:7" x14ac:dyDescent="0.25">
      <c r="A248" s="1"/>
      <c r="C248" s="16"/>
      <c r="D248" s="16"/>
      <c r="E248" s="16"/>
      <c r="F248" s="16"/>
      <c r="G248" s="16"/>
    </row>
    <row r="249" spans="1:7" x14ac:dyDescent="0.25">
      <c r="A249" s="5" t="s">
        <v>24</v>
      </c>
    </row>
    <row r="250" spans="1:7" x14ac:dyDescent="0.25">
      <c r="A250" s="8" t="s">
        <v>3</v>
      </c>
      <c r="C250" s="10">
        <v>12667</v>
      </c>
      <c r="D250" s="10">
        <v>15837</v>
      </c>
      <c r="E250" s="10">
        <v>18966</v>
      </c>
      <c r="F250" s="10">
        <v>22187</v>
      </c>
      <c r="G250" s="10">
        <v>22101</v>
      </c>
    </row>
    <row r="251" spans="1:7" x14ac:dyDescent="0.25">
      <c r="A251" s="8" t="s">
        <v>4</v>
      </c>
      <c r="C251" s="10">
        <v>12195</v>
      </c>
      <c r="D251" s="10">
        <v>17237</v>
      </c>
      <c r="E251" s="10">
        <v>20119</v>
      </c>
      <c r="F251" s="10">
        <v>22595</v>
      </c>
      <c r="G251" s="10">
        <v>24502</v>
      </c>
    </row>
    <row r="252" spans="1:7" x14ac:dyDescent="0.25">
      <c r="A252" s="8" t="s">
        <v>5</v>
      </c>
      <c r="C252" s="10">
        <v>14443</v>
      </c>
      <c r="D252" s="10">
        <v>18533</v>
      </c>
      <c r="E252" s="10">
        <v>21250</v>
      </c>
      <c r="F252" s="10">
        <v>22690</v>
      </c>
      <c r="G252" s="10">
        <v>24250</v>
      </c>
    </row>
    <row r="253" spans="1:7" x14ac:dyDescent="0.25">
      <c r="A253" s="8" t="s">
        <v>6</v>
      </c>
      <c r="C253" s="10">
        <v>16777</v>
      </c>
      <c r="D253" s="10">
        <v>24250</v>
      </c>
      <c r="E253" s="10">
        <v>27590</v>
      </c>
      <c r="F253" s="10">
        <v>28483</v>
      </c>
      <c r="G253" s="10">
        <v>31812</v>
      </c>
    </row>
    <row r="254" spans="1:7" x14ac:dyDescent="0.25">
      <c r="A254" s="1"/>
      <c r="C254" s="16"/>
      <c r="D254" s="16"/>
      <c r="E254" s="16"/>
      <c r="F254" s="16"/>
      <c r="G254" s="16"/>
    </row>
    <row r="255" spans="1:7" x14ac:dyDescent="0.25">
      <c r="A255" s="5" t="s">
        <v>15</v>
      </c>
    </row>
    <row r="256" spans="1:7" x14ac:dyDescent="0.25">
      <c r="A256" s="8" t="s">
        <v>3</v>
      </c>
      <c r="C256" s="10">
        <v>8206</v>
      </c>
      <c r="D256" s="10">
        <v>8062</v>
      </c>
      <c r="E256" s="10">
        <v>8886</v>
      </c>
      <c r="F256" s="10">
        <v>10598</v>
      </c>
      <c r="G256" s="10">
        <v>11494</v>
      </c>
    </row>
    <row r="257" spans="1:7" x14ac:dyDescent="0.25">
      <c r="A257" s="8" t="s">
        <v>4</v>
      </c>
      <c r="C257" s="10">
        <v>5768</v>
      </c>
      <c r="D257" s="10">
        <v>8583</v>
      </c>
      <c r="E257" s="10">
        <v>10017</v>
      </c>
      <c r="F257" s="10">
        <v>10845</v>
      </c>
      <c r="G257" s="10">
        <v>12031</v>
      </c>
    </row>
    <row r="258" spans="1:7" x14ac:dyDescent="0.25">
      <c r="A258" s="8" t="s">
        <v>5</v>
      </c>
      <c r="C258" s="10">
        <v>6387</v>
      </c>
      <c r="D258" s="10">
        <v>9287</v>
      </c>
      <c r="E258" s="10">
        <v>9907</v>
      </c>
      <c r="F258" s="10">
        <v>12914</v>
      </c>
      <c r="G258" s="10">
        <v>14523</v>
      </c>
    </row>
    <row r="259" spans="1:7" x14ac:dyDescent="0.25">
      <c r="A259" s="8" t="s">
        <v>6</v>
      </c>
      <c r="C259" s="10">
        <v>7086</v>
      </c>
      <c r="D259" s="10">
        <v>9909</v>
      </c>
      <c r="E259" s="10">
        <v>10331</v>
      </c>
      <c r="F259" s="10">
        <v>11737</v>
      </c>
      <c r="G259" s="10">
        <v>15339</v>
      </c>
    </row>
    <row r="260" spans="1:7" x14ac:dyDescent="0.25">
      <c r="A260" s="1"/>
      <c r="C260" s="16"/>
      <c r="D260" s="16"/>
      <c r="E260" s="16"/>
      <c r="F260" s="16"/>
      <c r="G260" s="16"/>
    </row>
    <row r="261" spans="1:7" x14ac:dyDescent="0.25">
      <c r="A261" s="5" t="s">
        <v>25</v>
      </c>
    </row>
    <row r="262" spans="1:7" x14ac:dyDescent="0.25">
      <c r="A262" s="8" t="s">
        <v>3</v>
      </c>
      <c r="C262" s="10">
        <v>837</v>
      </c>
      <c r="D262" s="10">
        <v>582</v>
      </c>
      <c r="E262" s="10">
        <v>984</v>
      </c>
      <c r="F262" s="10">
        <v>1093</v>
      </c>
      <c r="G262" s="10">
        <v>1217</v>
      </c>
    </row>
    <row r="263" spans="1:7" x14ac:dyDescent="0.25">
      <c r="A263" s="8" t="s">
        <v>4</v>
      </c>
      <c r="C263" s="10">
        <v>407</v>
      </c>
      <c r="D263" s="10">
        <v>883</v>
      </c>
      <c r="E263" s="10">
        <v>1132</v>
      </c>
      <c r="F263" s="10">
        <v>1235</v>
      </c>
      <c r="G263" s="10">
        <v>1408</v>
      </c>
    </row>
    <row r="264" spans="1:7" x14ac:dyDescent="0.25">
      <c r="A264" s="8" t="s">
        <v>5</v>
      </c>
      <c r="C264" s="10">
        <v>435</v>
      </c>
      <c r="D264" s="10">
        <v>931</v>
      </c>
      <c r="E264" s="10">
        <v>1133</v>
      </c>
      <c r="F264" s="10">
        <v>1344</v>
      </c>
      <c r="G264" s="10">
        <v>1452</v>
      </c>
    </row>
    <row r="265" spans="1:7" x14ac:dyDescent="0.25">
      <c r="A265" s="8" t="s">
        <v>6</v>
      </c>
      <c r="C265" s="10">
        <v>545</v>
      </c>
      <c r="D265" s="10">
        <v>1012</v>
      </c>
      <c r="E265" s="10">
        <v>1278</v>
      </c>
      <c r="F265" s="10">
        <v>1457</v>
      </c>
      <c r="G265" s="10">
        <v>1545</v>
      </c>
    </row>
    <row r="266" spans="1:7" x14ac:dyDescent="0.25">
      <c r="A266" s="1"/>
      <c r="C266" s="16"/>
      <c r="D266" s="16"/>
      <c r="E266" s="16"/>
      <c r="F266" s="16"/>
      <c r="G266" s="16"/>
    </row>
    <row r="267" spans="1:7" x14ac:dyDescent="0.25">
      <c r="A267" s="5" t="s">
        <v>16</v>
      </c>
    </row>
    <row r="268" spans="1:7" x14ac:dyDescent="0.25">
      <c r="A268" s="8" t="s">
        <v>3</v>
      </c>
      <c r="C268" s="10">
        <v>5967</v>
      </c>
      <c r="D268" s="10">
        <v>5608</v>
      </c>
      <c r="E268" s="10">
        <v>6139</v>
      </c>
      <c r="F268" s="10">
        <v>7484</v>
      </c>
      <c r="G268" s="10">
        <v>7906</v>
      </c>
    </row>
    <row r="269" spans="1:7" x14ac:dyDescent="0.25">
      <c r="A269" s="8" t="s">
        <v>4</v>
      </c>
      <c r="C269" s="10">
        <v>5450</v>
      </c>
      <c r="D269" s="10">
        <v>5985</v>
      </c>
      <c r="E269" s="10">
        <v>6531</v>
      </c>
      <c r="F269" s="10">
        <v>7699</v>
      </c>
      <c r="G269" s="10">
        <v>8132</v>
      </c>
    </row>
    <row r="270" spans="1:7" x14ac:dyDescent="0.25">
      <c r="A270" s="8" t="s">
        <v>5</v>
      </c>
      <c r="C270" s="10">
        <v>5964</v>
      </c>
      <c r="D270" s="10">
        <v>6033</v>
      </c>
      <c r="E270" s="10">
        <v>6450</v>
      </c>
      <c r="F270" s="10">
        <v>7663</v>
      </c>
      <c r="G270" s="10">
        <v>7695</v>
      </c>
    </row>
    <row r="271" spans="1:7" x14ac:dyDescent="0.25">
      <c r="A271" s="8" t="s">
        <v>6</v>
      </c>
      <c r="C271" s="10">
        <v>6248</v>
      </c>
      <c r="D271" s="10">
        <v>6127</v>
      </c>
      <c r="E271" s="10">
        <v>6553</v>
      </c>
      <c r="F271" s="10">
        <v>6793</v>
      </c>
      <c r="G271" s="10">
        <v>7012</v>
      </c>
    </row>
    <row r="272" spans="1:7" x14ac:dyDescent="0.25">
      <c r="A272" s="1"/>
      <c r="C272" s="16"/>
      <c r="D272" s="16"/>
      <c r="E272" s="16"/>
      <c r="F272" s="16"/>
      <c r="G272" s="16"/>
    </row>
    <row r="273" spans="1:7" x14ac:dyDescent="0.25">
      <c r="A273" s="5" t="s">
        <v>17</v>
      </c>
    </row>
    <row r="274" spans="1:7" x14ac:dyDescent="0.25">
      <c r="A274" s="8" t="s">
        <v>3</v>
      </c>
      <c r="C274" s="10">
        <v>12380</v>
      </c>
      <c r="D274" s="10">
        <v>13173</v>
      </c>
      <c r="E274" s="10">
        <v>13925</v>
      </c>
      <c r="F274" s="10">
        <v>14951</v>
      </c>
      <c r="G274" s="10">
        <v>17245</v>
      </c>
    </row>
    <row r="275" spans="1:7" x14ac:dyDescent="0.25">
      <c r="A275" s="8" t="s">
        <v>4</v>
      </c>
      <c r="C275" s="10">
        <v>12227</v>
      </c>
      <c r="D275" s="10">
        <v>14173</v>
      </c>
      <c r="E275" s="10">
        <v>14704</v>
      </c>
      <c r="F275" s="10">
        <v>15386</v>
      </c>
      <c r="G275" s="10">
        <v>18260</v>
      </c>
    </row>
    <row r="276" spans="1:7" x14ac:dyDescent="0.25">
      <c r="A276" s="8" t="s">
        <v>5</v>
      </c>
      <c r="C276" s="10">
        <v>12348</v>
      </c>
      <c r="D276" s="10">
        <v>13722</v>
      </c>
      <c r="E276" s="10">
        <v>14958</v>
      </c>
      <c r="F276" s="10">
        <v>16379</v>
      </c>
      <c r="G276" s="10">
        <v>18481</v>
      </c>
    </row>
    <row r="277" spans="1:7" x14ac:dyDescent="0.25">
      <c r="A277" s="8" t="s">
        <v>6</v>
      </c>
      <c r="C277" s="10">
        <v>13493</v>
      </c>
      <c r="D277" s="10">
        <v>13780</v>
      </c>
      <c r="E277" s="10">
        <v>13351</v>
      </c>
      <c r="F277" s="10">
        <v>16399</v>
      </c>
      <c r="G277" s="10">
        <v>19476</v>
      </c>
    </row>
    <row r="278" spans="1:7" x14ac:dyDescent="0.25">
      <c r="A278" s="1"/>
      <c r="C278" s="16"/>
      <c r="D278" s="16"/>
      <c r="E278" s="16"/>
      <c r="F278" s="16"/>
      <c r="G278" s="16"/>
    </row>
    <row r="279" spans="1:7" x14ac:dyDescent="0.25">
      <c r="A279" s="5" t="s">
        <v>26</v>
      </c>
    </row>
    <row r="280" spans="1:7" x14ac:dyDescent="0.25">
      <c r="A280" s="8" t="s">
        <v>3</v>
      </c>
      <c r="C280" s="10">
        <v>19583</v>
      </c>
      <c r="D280" s="10">
        <v>20093</v>
      </c>
      <c r="E280" s="10">
        <v>20766</v>
      </c>
      <c r="F280" s="10">
        <v>21318</v>
      </c>
      <c r="G280" s="10">
        <v>21941</v>
      </c>
    </row>
    <row r="281" spans="1:7" x14ac:dyDescent="0.25">
      <c r="A281" s="8" t="s">
        <v>4</v>
      </c>
      <c r="C281" s="10">
        <v>19452</v>
      </c>
      <c r="D281" s="10">
        <v>20201</v>
      </c>
      <c r="E281" s="10">
        <v>20981</v>
      </c>
      <c r="F281" s="10">
        <v>21662</v>
      </c>
      <c r="G281" s="10">
        <v>22410</v>
      </c>
    </row>
    <row r="282" spans="1:7" x14ac:dyDescent="0.25">
      <c r="A282" s="8" t="s">
        <v>5</v>
      </c>
      <c r="C282" s="10">
        <v>19514</v>
      </c>
      <c r="D282" s="10">
        <v>20249</v>
      </c>
      <c r="E282" s="10">
        <v>21031</v>
      </c>
      <c r="F282" s="10">
        <v>21714</v>
      </c>
      <c r="G282" s="10">
        <v>22463</v>
      </c>
    </row>
    <row r="283" spans="1:7" x14ac:dyDescent="0.25">
      <c r="A283" s="8" t="s">
        <v>6</v>
      </c>
      <c r="C283" s="10">
        <v>19577</v>
      </c>
      <c r="D283" s="10">
        <v>20224</v>
      </c>
      <c r="E283" s="10">
        <v>21034</v>
      </c>
      <c r="F283" s="10">
        <v>21717</v>
      </c>
      <c r="G283" s="10">
        <v>22467</v>
      </c>
    </row>
    <row r="284" spans="1:7" x14ac:dyDescent="0.25">
      <c r="A284" s="1"/>
      <c r="C284" s="16"/>
      <c r="D284" s="16"/>
      <c r="E284" s="16"/>
      <c r="F284" s="16"/>
      <c r="G284" s="16"/>
    </row>
    <row r="285" spans="1:7" ht="26.25" x14ac:dyDescent="0.25">
      <c r="A285" s="5" t="s">
        <v>27</v>
      </c>
    </row>
    <row r="286" spans="1:7" x14ac:dyDescent="0.25">
      <c r="A286" s="8" t="s">
        <v>3</v>
      </c>
      <c r="C286" s="10">
        <v>993</v>
      </c>
      <c r="D286" s="10">
        <v>1111</v>
      </c>
      <c r="E286" s="10">
        <v>1235</v>
      </c>
      <c r="F286" s="10">
        <v>1713</v>
      </c>
      <c r="G286" s="10">
        <v>2620</v>
      </c>
    </row>
    <row r="287" spans="1:7" x14ac:dyDescent="0.25">
      <c r="A287" s="8" t="s">
        <v>4</v>
      </c>
      <c r="C287" s="10">
        <v>946</v>
      </c>
      <c r="D287" s="10">
        <v>1198</v>
      </c>
      <c r="E287" s="10">
        <v>1391</v>
      </c>
      <c r="F287" s="10">
        <v>1883</v>
      </c>
      <c r="G287" s="10">
        <v>2881</v>
      </c>
    </row>
    <row r="288" spans="1:7" x14ac:dyDescent="0.25">
      <c r="A288" s="8" t="s">
        <v>5</v>
      </c>
      <c r="C288" s="10">
        <v>920</v>
      </c>
      <c r="D288" s="10">
        <v>1232</v>
      </c>
      <c r="E288" s="10">
        <v>1462</v>
      </c>
      <c r="F288" s="10">
        <v>2115</v>
      </c>
      <c r="G288" s="10">
        <v>2673</v>
      </c>
    </row>
    <row r="289" spans="1:7" x14ac:dyDescent="0.25">
      <c r="A289" s="8" t="s">
        <v>6</v>
      </c>
      <c r="C289" s="10">
        <v>915</v>
      </c>
      <c r="D289" s="10">
        <v>1209</v>
      </c>
      <c r="E289" s="10">
        <v>1619</v>
      </c>
      <c r="F289" s="10">
        <v>2342</v>
      </c>
      <c r="G289" s="10">
        <v>2882</v>
      </c>
    </row>
    <row r="290" spans="1:7" x14ac:dyDescent="0.25">
      <c r="A290" s="1"/>
      <c r="C290" s="16"/>
      <c r="D290" s="16"/>
      <c r="E290" s="16"/>
      <c r="F290" s="16"/>
      <c r="G290" s="16"/>
    </row>
    <row r="291" spans="1:7" x14ac:dyDescent="0.25">
      <c r="A291" s="5" t="s">
        <v>28</v>
      </c>
    </row>
    <row r="292" spans="1:7" x14ac:dyDescent="0.25">
      <c r="A292" s="8" t="s">
        <v>3</v>
      </c>
      <c r="C292" s="10">
        <v>16073</v>
      </c>
      <c r="D292" s="10">
        <v>16412</v>
      </c>
      <c r="E292" s="10">
        <v>17966</v>
      </c>
      <c r="F292" s="10">
        <v>21347</v>
      </c>
      <c r="G292" s="10">
        <v>24177</v>
      </c>
    </row>
    <row r="293" spans="1:7" x14ac:dyDescent="0.25">
      <c r="A293" s="8" t="s">
        <v>4</v>
      </c>
      <c r="C293" s="10">
        <v>13941</v>
      </c>
      <c r="D293" s="10">
        <v>16616</v>
      </c>
      <c r="E293" s="10">
        <v>18486</v>
      </c>
      <c r="F293" s="10">
        <v>22393</v>
      </c>
      <c r="G293" s="10">
        <v>24511</v>
      </c>
    </row>
    <row r="294" spans="1:7" x14ac:dyDescent="0.25">
      <c r="A294" s="8" t="s">
        <v>5</v>
      </c>
      <c r="C294" s="10">
        <v>16019</v>
      </c>
      <c r="D294" s="10">
        <v>16777</v>
      </c>
      <c r="E294" s="10">
        <v>18861</v>
      </c>
      <c r="F294" s="10">
        <v>23126</v>
      </c>
      <c r="G294" s="10">
        <v>24769</v>
      </c>
    </row>
    <row r="295" spans="1:7" x14ac:dyDescent="0.25">
      <c r="A295" s="8" t="s">
        <v>6</v>
      </c>
      <c r="C295" s="10">
        <v>16045</v>
      </c>
      <c r="D295" s="10">
        <v>16893</v>
      </c>
      <c r="E295" s="10">
        <v>19088</v>
      </c>
      <c r="F295" s="10">
        <v>23543</v>
      </c>
      <c r="G295" s="10">
        <v>24948</v>
      </c>
    </row>
    <row r="296" spans="1:7" x14ac:dyDescent="0.25">
      <c r="A296" s="1"/>
      <c r="C296" s="16"/>
      <c r="D296" s="16"/>
      <c r="E296" s="16"/>
      <c r="F296" s="16"/>
      <c r="G296" s="16"/>
    </row>
    <row r="297" spans="1:7" x14ac:dyDescent="0.25">
      <c r="A297" s="5" t="s">
        <v>29</v>
      </c>
    </row>
    <row r="298" spans="1:7" x14ac:dyDescent="0.25">
      <c r="A298" s="8" t="s">
        <v>3</v>
      </c>
      <c r="C298" s="10">
        <v>9831</v>
      </c>
      <c r="D298" s="10">
        <v>9856</v>
      </c>
      <c r="E298" s="10">
        <v>9937</v>
      </c>
      <c r="F298" s="10">
        <v>9736</v>
      </c>
      <c r="G298" s="10">
        <v>8112</v>
      </c>
    </row>
    <row r="299" spans="1:7" x14ac:dyDescent="0.25">
      <c r="A299" s="8" t="s">
        <v>4</v>
      </c>
      <c r="C299" s="10">
        <v>9778</v>
      </c>
      <c r="D299" s="10">
        <v>10076</v>
      </c>
      <c r="E299" s="10">
        <v>10257</v>
      </c>
      <c r="F299" s="10">
        <v>11046</v>
      </c>
      <c r="G299" s="10">
        <v>12927</v>
      </c>
    </row>
    <row r="300" spans="1:7" x14ac:dyDescent="0.25">
      <c r="A300" s="8" t="s">
        <v>5</v>
      </c>
      <c r="C300" s="10">
        <v>9786</v>
      </c>
      <c r="D300" s="10">
        <v>10168</v>
      </c>
      <c r="E300" s="10">
        <v>10586</v>
      </c>
      <c r="F300" s="10">
        <v>9592</v>
      </c>
      <c r="G300" s="10">
        <v>7266</v>
      </c>
    </row>
    <row r="301" spans="1:7" x14ac:dyDescent="0.25">
      <c r="A301" s="8" t="s">
        <v>6</v>
      </c>
      <c r="C301" s="10">
        <v>10041</v>
      </c>
      <c r="D301" s="10">
        <v>10261</v>
      </c>
      <c r="E301" s="10">
        <v>11472</v>
      </c>
      <c r="F301" s="10">
        <v>12919</v>
      </c>
      <c r="G301" s="10">
        <v>15963</v>
      </c>
    </row>
    <row r="302" spans="1:7" x14ac:dyDescent="0.25">
      <c r="A302" s="1"/>
      <c r="C302" s="16"/>
      <c r="D302" s="16"/>
      <c r="E302" s="16"/>
      <c r="F302" s="16"/>
      <c r="G302" s="16"/>
    </row>
    <row r="303" spans="1:7" x14ac:dyDescent="0.25">
      <c r="A303" s="5" t="s">
        <v>18</v>
      </c>
    </row>
    <row r="304" spans="1:7" x14ac:dyDescent="0.25">
      <c r="A304" s="8" t="s">
        <v>3</v>
      </c>
      <c r="C304" s="10">
        <v>5377</v>
      </c>
      <c r="D304" s="10">
        <v>5360</v>
      </c>
      <c r="E304" s="10">
        <v>4758</v>
      </c>
      <c r="F304" s="10">
        <v>5157</v>
      </c>
      <c r="G304" s="10">
        <v>6427</v>
      </c>
    </row>
    <row r="305" spans="1:7" x14ac:dyDescent="0.25">
      <c r="A305" s="8" t="s">
        <v>4</v>
      </c>
      <c r="C305" s="10">
        <v>5098</v>
      </c>
      <c r="D305" s="10">
        <v>5460</v>
      </c>
      <c r="E305" s="10">
        <v>5829</v>
      </c>
      <c r="F305" s="10">
        <v>6345</v>
      </c>
      <c r="G305" s="10">
        <v>6534</v>
      </c>
    </row>
    <row r="306" spans="1:7" x14ac:dyDescent="0.25">
      <c r="A306" s="8" t="s">
        <v>5</v>
      </c>
      <c r="C306" s="10">
        <v>5104</v>
      </c>
      <c r="D306" s="10">
        <v>5370</v>
      </c>
      <c r="E306" s="10">
        <v>5605</v>
      </c>
      <c r="F306" s="10">
        <v>6172</v>
      </c>
      <c r="G306" s="10">
        <v>6904</v>
      </c>
    </row>
    <row r="307" spans="1:7" x14ac:dyDescent="0.25">
      <c r="A307" s="8" t="s">
        <v>6</v>
      </c>
      <c r="C307" s="10">
        <v>4927</v>
      </c>
      <c r="D307" s="10">
        <v>5283</v>
      </c>
      <c r="E307" s="10">
        <v>6334</v>
      </c>
      <c r="F307" s="10">
        <v>6814</v>
      </c>
      <c r="G307" s="10">
        <v>7056</v>
      </c>
    </row>
    <row r="308" spans="1:7" x14ac:dyDescent="0.25">
      <c r="A308" s="1"/>
      <c r="C308" s="16"/>
      <c r="D308" s="16"/>
      <c r="E308" s="16"/>
      <c r="F308" s="16"/>
      <c r="G308" s="16"/>
    </row>
    <row r="309" spans="1:7" x14ac:dyDescent="0.25">
      <c r="A309" s="5" t="s">
        <v>30</v>
      </c>
    </row>
    <row r="310" spans="1:7" x14ac:dyDescent="0.25">
      <c r="A310" s="8" t="s">
        <v>3</v>
      </c>
      <c r="C310" s="10">
        <v>3042</v>
      </c>
      <c r="D310" s="10">
        <v>3119</v>
      </c>
      <c r="E310" s="10">
        <v>3346</v>
      </c>
      <c r="F310" s="10">
        <v>3377</v>
      </c>
      <c r="G310" s="10">
        <v>3469</v>
      </c>
    </row>
    <row r="311" spans="1:7" x14ac:dyDescent="0.25">
      <c r="A311" s="8" t="s">
        <v>4</v>
      </c>
      <c r="C311" s="10">
        <v>3079</v>
      </c>
      <c r="D311" s="10">
        <v>3246</v>
      </c>
      <c r="E311" s="10">
        <v>3296</v>
      </c>
      <c r="F311" s="10">
        <v>3329</v>
      </c>
      <c r="G311" s="10">
        <v>3393</v>
      </c>
    </row>
    <row r="312" spans="1:7" x14ac:dyDescent="0.25">
      <c r="A312" s="8" t="s">
        <v>5</v>
      </c>
      <c r="C312" s="10">
        <v>3138</v>
      </c>
      <c r="D312" s="10">
        <v>3149</v>
      </c>
      <c r="E312" s="10">
        <v>3308</v>
      </c>
      <c r="F312" s="10">
        <v>3358</v>
      </c>
      <c r="G312" s="10">
        <v>3476</v>
      </c>
    </row>
    <row r="313" spans="1:7" x14ac:dyDescent="0.25">
      <c r="A313" s="8" t="s">
        <v>6</v>
      </c>
      <c r="C313" s="10">
        <v>3091</v>
      </c>
      <c r="D313" s="10">
        <v>3226</v>
      </c>
      <c r="E313" s="10">
        <v>3267</v>
      </c>
      <c r="F313" s="10">
        <v>3451</v>
      </c>
      <c r="G313" s="10">
        <v>3652</v>
      </c>
    </row>
    <row r="314" spans="1:7" x14ac:dyDescent="0.25">
      <c r="A314" s="1"/>
      <c r="C314" s="16"/>
      <c r="D314" s="16"/>
      <c r="E314" s="16"/>
      <c r="F314" s="16"/>
      <c r="G314" s="16"/>
    </row>
    <row r="315" spans="1:7" x14ac:dyDescent="0.25">
      <c r="A315" s="5" t="s">
        <v>31</v>
      </c>
    </row>
    <row r="316" spans="1:7" x14ac:dyDescent="0.25">
      <c r="A316" s="8" t="s">
        <v>3</v>
      </c>
      <c r="C316" s="10">
        <v>589</v>
      </c>
      <c r="D316" s="10">
        <v>538</v>
      </c>
      <c r="E316" s="10">
        <v>658</v>
      </c>
      <c r="F316" s="10">
        <v>713</v>
      </c>
      <c r="G316" s="10">
        <v>740</v>
      </c>
    </row>
    <row r="317" spans="1:7" x14ac:dyDescent="0.25">
      <c r="A317" s="8" t="s">
        <v>4</v>
      </c>
      <c r="C317" s="10">
        <v>333</v>
      </c>
      <c r="D317" s="10">
        <v>560</v>
      </c>
      <c r="E317" s="10">
        <v>693</v>
      </c>
      <c r="F317" s="10">
        <v>741</v>
      </c>
      <c r="G317" s="10">
        <v>768</v>
      </c>
    </row>
    <row r="318" spans="1:7" x14ac:dyDescent="0.25">
      <c r="A318" s="8" t="s">
        <v>5</v>
      </c>
      <c r="C318" s="10">
        <v>505</v>
      </c>
      <c r="D318" s="10">
        <v>547</v>
      </c>
      <c r="E318" s="10">
        <v>720</v>
      </c>
      <c r="F318" s="10">
        <v>774</v>
      </c>
      <c r="G318" s="10">
        <v>795</v>
      </c>
    </row>
    <row r="319" spans="1:7" x14ac:dyDescent="0.25">
      <c r="A319" s="8" t="s">
        <v>6</v>
      </c>
      <c r="C319" s="10">
        <v>590</v>
      </c>
      <c r="D319" s="10">
        <v>641</v>
      </c>
      <c r="E319" s="10">
        <v>751</v>
      </c>
      <c r="F319" s="10">
        <v>854</v>
      </c>
      <c r="G319" s="10">
        <v>879</v>
      </c>
    </row>
    <row r="320" spans="1:7" x14ac:dyDescent="0.25">
      <c r="A320" s="1"/>
      <c r="C320" s="16"/>
      <c r="D320" s="16"/>
      <c r="E320" s="16"/>
      <c r="F320" s="16"/>
      <c r="G320" s="16"/>
    </row>
    <row r="321" spans="1:7" x14ac:dyDescent="0.25">
      <c r="A321" s="5" t="s">
        <v>32</v>
      </c>
    </row>
    <row r="322" spans="1:7" x14ac:dyDescent="0.25">
      <c r="A322" s="8" t="s">
        <v>3</v>
      </c>
      <c r="C322" s="10">
        <v>808</v>
      </c>
      <c r="D322" s="10">
        <v>582</v>
      </c>
      <c r="E322" s="10">
        <v>791</v>
      </c>
      <c r="F322" s="10">
        <v>852</v>
      </c>
      <c r="G322" s="10">
        <v>906</v>
      </c>
    </row>
    <row r="323" spans="1:7" x14ac:dyDescent="0.25">
      <c r="A323" s="8" t="s">
        <v>4</v>
      </c>
      <c r="C323" s="10">
        <v>385</v>
      </c>
      <c r="D323" s="10">
        <v>682</v>
      </c>
      <c r="E323" s="10">
        <v>832</v>
      </c>
      <c r="F323" s="10">
        <v>871</v>
      </c>
      <c r="G323" s="10">
        <v>927</v>
      </c>
    </row>
    <row r="324" spans="1:7" x14ac:dyDescent="0.25">
      <c r="A324" s="8" t="s">
        <v>5</v>
      </c>
      <c r="C324" s="10">
        <v>444</v>
      </c>
      <c r="D324" s="10">
        <v>719</v>
      </c>
      <c r="E324" s="10">
        <v>862</v>
      </c>
      <c r="F324" s="10">
        <v>900</v>
      </c>
      <c r="G324" s="10">
        <v>955</v>
      </c>
    </row>
    <row r="325" spans="1:7" x14ac:dyDescent="0.25">
      <c r="A325" s="8" t="s">
        <v>6</v>
      </c>
      <c r="C325" s="10">
        <v>527</v>
      </c>
      <c r="D325" s="10">
        <v>768</v>
      </c>
      <c r="E325" s="10">
        <v>868</v>
      </c>
      <c r="F325" s="10">
        <v>905</v>
      </c>
      <c r="G325" s="10">
        <v>982</v>
      </c>
    </row>
    <row r="326" spans="1:7" x14ac:dyDescent="0.25">
      <c r="A326" s="1"/>
      <c r="C326" s="16"/>
      <c r="D326" s="16"/>
      <c r="E326" s="16"/>
      <c r="F326" s="16"/>
      <c r="G326" s="16"/>
    </row>
    <row r="327" spans="1:7" ht="26.25" x14ac:dyDescent="0.25">
      <c r="A327" s="5" t="s">
        <v>19</v>
      </c>
    </row>
    <row r="328" spans="1:7" x14ac:dyDescent="0.25">
      <c r="A328" s="8" t="s">
        <v>3</v>
      </c>
      <c r="C328" s="10">
        <v>5219.3</v>
      </c>
      <c r="D328" s="10">
        <v>5808.5</v>
      </c>
      <c r="E328" s="10">
        <v>5585.2</v>
      </c>
      <c r="F328" s="10">
        <v>6210.8</v>
      </c>
      <c r="G328" s="10">
        <v>7642.6</v>
      </c>
    </row>
    <row r="329" spans="1:7" x14ac:dyDescent="0.25">
      <c r="A329" s="8" t="s">
        <v>4</v>
      </c>
      <c r="C329" s="10">
        <v>5359.8</v>
      </c>
      <c r="D329" s="10">
        <v>5854.7</v>
      </c>
      <c r="E329" s="10">
        <v>5703.2</v>
      </c>
      <c r="F329" s="10">
        <v>6255.9</v>
      </c>
      <c r="G329" s="10">
        <v>7956.3</v>
      </c>
    </row>
    <row r="330" spans="1:7" x14ac:dyDescent="0.25">
      <c r="A330" s="8" t="s">
        <v>5</v>
      </c>
      <c r="C330" s="10">
        <v>5451.9</v>
      </c>
      <c r="D330" s="10">
        <v>5851.1</v>
      </c>
      <c r="E330" s="10">
        <v>5796.5</v>
      </c>
      <c r="F330" s="10">
        <v>6541.7</v>
      </c>
      <c r="G330" s="10">
        <v>7948.8</v>
      </c>
    </row>
    <row r="331" spans="1:7" x14ac:dyDescent="0.25">
      <c r="A331" s="8" t="s">
        <v>6</v>
      </c>
      <c r="C331" s="10">
        <v>5666.8</v>
      </c>
      <c r="D331" s="10">
        <v>5927.3</v>
      </c>
      <c r="E331" s="10">
        <v>5649.3</v>
      </c>
      <c r="F331" s="10">
        <v>6823.6</v>
      </c>
      <c r="G331" s="10">
        <v>8071.8</v>
      </c>
    </row>
    <row r="332" spans="1:7" x14ac:dyDescent="0.25">
      <c r="A332" s="1"/>
      <c r="C332" s="16"/>
      <c r="D332" s="16"/>
      <c r="E332" s="16"/>
      <c r="F332" s="16"/>
      <c r="G332" s="16"/>
    </row>
    <row r="334" spans="1:7" x14ac:dyDescent="0.25">
      <c r="A334" s="15" t="s">
        <v>20</v>
      </c>
    </row>
  </sheetData>
  <mergeCells count="5">
    <mergeCell ref="C175:G175"/>
    <mergeCell ref="A173:G173"/>
    <mergeCell ref="A6:G6"/>
    <mergeCell ref="C8:G8"/>
    <mergeCell ref="A172:G172"/>
  </mergeCells>
  <printOptions horizontalCentered="1"/>
  <pageMargins left="0.25" right="0.25" top="0.75" bottom="0.5" header="0.3" footer="0.3"/>
  <pageSetup scale="78" fitToHeight="0" orientation="portrait" r:id="rId1"/>
  <headerFooter>
    <oddFooter>&amp;LLast updated &amp;D</oddFooter>
  </headerFooter>
  <rowBreaks count="2" manualBreakCount="2">
    <brk id="230" max="11" man="1"/>
    <brk id="28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KP</vt:lpstr>
      <vt:lpstr>KP!Print_Area</vt:lpstr>
      <vt:lpstr>KP!Print_Titles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CRichards</dc:creator>
  <cp:lastModifiedBy>Marissa Ramotar</cp:lastModifiedBy>
  <cp:lastPrinted>2021-09-16T20:42:16Z</cp:lastPrinted>
  <dcterms:created xsi:type="dcterms:W3CDTF">2017-11-03T17:34:54Z</dcterms:created>
  <dcterms:modified xsi:type="dcterms:W3CDTF">2025-08-20T20:18:40Z</dcterms:modified>
</cp:coreProperties>
</file>