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National Accounts\QuarterlyGDP\"/>
    </mc:Choice>
  </mc:AlternateContent>
  <bookViews>
    <workbookView xWindow="240" yWindow="30" windowWidth="24795" windowHeight="11760"/>
  </bookViews>
  <sheets>
    <sheet name="J" sheetId="1" r:id="rId1"/>
  </sheets>
  <definedNames>
    <definedName name="_xlnm.Print_Titles" localSheetId="0">J!$109:$114</definedName>
  </definedNames>
  <calcPr calcId="162913" fullCalcOnLoad="1"/>
</workbook>
</file>

<file path=xl/calcChain.xml><?xml version="1.0" encoding="utf-8"?>
<calcChain xmlns="http://schemas.openxmlformats.org/spreadsheetml/2006/main">
  <c r="G102" i="1" l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H99" i="1"/>
  <c r="G99" i="1"/>
  <c r="F99" i="1"/>
  <c r="E99" i="1"/>
  <c r="D99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H93" i="1"/>
  <c r="G93" i="1"/>
  <c r="F93" i="1"/>
  <c r="E93" i="1"/>
  <c r="D93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H87" i="1"/>
  <c r="G87" i="1"/>
  <c r="F87" i="1"/>
  <c r="E87" i="1"/>
  <c r="D87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H81" i="1"/>
  <c r="G81" i="1"/>
  <c r="F81" i="1"/>
  <c r="E81" i="1"/>
  <c r="D81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H75" i="1"/>
  <c r="G75" i="1"/>
  <c r="F75" i="1"/>
  <c r="E75" i="1"/>
  <c r="D75" i="1"/>
  <c r="G72" i="1"/>
  <c r="F72" i="1"/>
  <c r="E72" i="1"/>
  <c r="D72" i="1"/>
  <c r="C72" i="1"/>
  <c r="G71" i="1"/>
  <c r="F71" i="1"/>
  <c r="E71" i="1"/>
  <c r="D71" i="1"/>
  <c r="C71" i="1"/>
  <c r="G70" i="1"/>
  <c r="F70" i="1"/>
  <c r="E70" i="1"/>
  <c r="D70" i="1"/>
  <c r="C70" i="1"/>
  <c r="H69" i="1"/>
  <c r="G69" i="1"/>
  <c r="F69" i="1"/>
  <c r="E69" i="1"/>
  <c r="D69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H63" i="1"/>
  <c r="G63" i="1"/>
  <c r="F63" i="1"/>
  <c r="E63" i="1"/>
  <c r="D63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H57" i="1"/>
  <c r="G57" i="1"/>
  <c r="F57" i="1"/>
  <c r="E57" i="1"/>
  <c r="D57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H51" i="1"/>
  <c r="G51" i="1"/>
  <c r="F51" i="1"/>
  <c r="E51" i="1"/>
  <c r="D51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H45" i="1"/>
  <c r="G45" i="1"/>
  <c r="F45" i="1"/>
  <c r="E45" i="1"/>
  <c r="D45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H39" i="1"/>
  <c r="G39" i="1"/>
  <c r="F39" i="1"/>
  <c r="E39" i="1"/>
  <c r="D39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H33" i="1"/>
  <c r="G33" i="1"/>
  <c r="F33" i="1"/>
  <c r="E33" i="1"/>
  <c r="D33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H27" i="1"/>
  <c r="G27" i="1"/>
  <c r="F27" i="1"/>
  <c r="E27" i="1"/>
  <c r="D27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H21" i="1"/>
  <c r="G21" i="1"/>
  <c r="F21" i="1"/>
  <c r="E21" i="1"/>
  <c r="D21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H15" i="1"/>
  <c r="G15" i="1"/>
  <c r="F15" i="1"/>
  <c r="E15" i="1"/>
  <c r="D15" i="1"/>
  <c r="H9" i="1"/>
  <c r="E9" i="1"/>
  <c r="F9" i="1"/>
  <c r="G9" i="1"/>
  <c r="D9" i="1"/>
  <c r="C11" i="1"/>
  <c r="D11" i="1"/>
  <c r="E11" i="1"/>
  <c r="F11" i="1"/>
  <c r="G11" i="1"/>
  <c r="C12" i="1"/>
  <c r="D12" i="1"/>
  <c r="E12" i="1"/>
  <c r="F12" i="1"/>
  <c r="G12" i="1"/>
  <c r="D10" i="1"/>
  <c r="E10" i="1"/>
  <c r="F10" i="1"/>
  <c r="G10" i="1"/>
  <c r="C10" i="1"/>
</calcChain>
</file>

<file path=xl/sharedStrings.xml><?xml version="1.0" encoding="utf-8"?>
<sst xmlns="http://schemas.openxmlformats.org/spreadsheetml/2006/main" count="204" uniqueCount="30">
  <si>
    <t>J$ Millions</t>
  </si>
  <si>
    <t>Industry</t>
  </si>
  <si>
    <t>Total Value Added at Basic Prices</t>
  </si>
  <si>
    <t>Q1</t>
  </si>
  <si>
    <t>Q2</t>
  </si>
  <si>
    <t>Q3</t>
  </si>
  <si>
    <t>Q4</t>
  </si>
  <si>
    <t>Agriculture, Forestry &amp; Fishing</t>
  </si>
  <si>
    <t>Mining &amp; Quarrying</t>
  </si>
  <si>
    <t>Food, Beverages &amp; Tobacco</t>
  </si>
  <si>
    <t>Other Manufacturing</t>
  </si>
  <si>
    <t>Construction</t>
  </si>
  <si>
    <t>Wholesale &amp; Retail Trade; Repairs &amp; Installation of Machinery</t>
  </si>
  <si>
    <t>Source: Statistical Institute of Jamaica's web site</t>
  </si>
  <si>
    <t>Annual</t>
  </si>
  <si>
    <t>Manufacturing</t>
  </si>
  <si>
    <t>Electricity, Water Supply &amp; Waste Management</t>
  </si>
  <si>
    <t>Accommodation &amp; Food Service Activities</t>
  </si>
  <si>
    <t>Transport &amp; Storage</t>
  </si>
  <si>
    <t>Information &amp; Communication</t>
  </si>
  <si>
    <t>Public Administration &amp; Defence</t>
  </si>
  <si>
    <t>Education, Health &amp; Other Services</t>
  </si>
  <si>
    <t>Real Estate &amp; Business Services</t>
  </si>
  <si>
    <t>Wholesale &amp; Retail Trade; Repair of Motor Vehicles; Installation of Machinery &amp; Equipment</t>
  </si>
  <si>
    <t>Jan 2020 - Mar 2025 (Seasonally Adjusted)</t>
  </si>
  <si>
    <t>JAMAICA</t>
  </si>
  <si>
    <t xml:space="preserve">Value Added By Industry At Constant (2015) Prices: </t>
  </si>
  <si>
    <t>Percentage Change (Current Quarter on Previous Quarter)</t>
  </si>
  <si>
    <t xml:space="preserve"> Jan 2020 - Mar 2025 (Seasonally Adjusted)</t>
  </si>
  <si>
    <t>Value Added By Industry At Constant (2015)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</si>
</sst>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0" fillId="0" borderId="8" xfId="0" applyBorder="1"/>
    <xf numFmtId="3" fontId="3" fillId="3" borderId="4" xfId="0" applyNumberFormat="1" applyFont="1" applyFill="1" applyBorder="1" applyAlignment="1">
      <alignment horizontal="right" wrapText="1"/>
    </xf>
    <xf numFmtId="0" fontId="0" fillId="0" borderId="9" xfId="0" applyFill="1" applyBorder="1"/>
    <xf numFmtId="0" fontId="4" fillId="0" borderId="0" xfId="0" applyFont="1"/>
    <xf numFmtId="0" fontId="1" fillId="4" borderId="4" xfId="0" applyFont="1" applyFill="1" applyBorder="1" applyAlignment="1">
      <alignment wrapText="1"/>
    </xf>
    <xf numFmtId="3" fontId="2" fillId="3" borderId="6" xfId="0" applyNumberFormat="1" applyFont="1" applyFill="1" applyBorder="1" applyAlignment="1">
      <alignment horizontal="right" wrapText="1"/>
    </xf>
    <xf numFmtId="3" fontId="2" fillId="3" borderId="8" xfId="0" applyNumberFormat="1" applyFont="1" applyFill="1" applyBorder="1" applyAlignment="1">
      <alignment horizontal="right" wrapText="1"/>
    </xf>
    <xf numFmtId="0" fontId="3" fillId="0" borderId="9" xfId="0" applyFont="1" applyFill="1" applyBorder="1" applyAlignment="1">
      <alignment wrapText="1"/>
    </xf>
    <xf numFmtId="0" fontId="2" fillId="3" borderId="10" xfId="0" applyFont="1" applyFill="1" applyBorder="1" applyAlignment="1">
      <alignment horizontal="right" wrapText="1"/>
    </xf>
    <xf numFmtId="167" fontId="3" fillId="3" borderId="4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2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2.85546875" customWidth="1"/>
    <col min="3" max="3" width="7.42578125" bestFit="1" customWidth="1"/>
    <col min="4" max="6" width="8.28515625" bestFit="1" customWidth="1"/>
  </cols>
  <sheetData>
    <row r="1" spans="1:8" x14ac:dyDescent="0.25">
      <c r="A1" s="16" t="s">
        <v>25</v>
      </c>
      <c r="B1" s="16"/>
      <c r="C1" s="16"/>
      <c r="D1" s="16"/>
      <c r="E1" s="16"/>
      <c r="F1" s="16"/>
      <c r="G1" s="16"/>
      <c r="H1" s="16"/>
    </row>
    <row r="2" spans="1:8" x14ac:dyDescent="0.25">
      <c r="A2" s="16" t="s">
        <v>26</v>
      </c>
      <c r="B2" s="16"/>
      <c r="C2" s="16"/>
      <c r="D2" s="16"/>
      <c r="E2" s="16"/>
      <c r="F2" s="16"/>
      <c r="G2" s="16"/>
      <c r="H2" s="16"/>
    </row>
    <row r="3" spans="1:8" x14ac:dyDescent="0.25">
      <c r="A3" s="16" t="s">
        <v>27</v>
      </c>
      <c r="B3" s="16"/>
      <c r="C3" s="16"/>
      <c r="D3" s="16"/>
      <c r="E3" s="16"/>
      <c r="F3" s="16"/>
      <c r="G3" s="16"/>
      <c r="H3" s="16"/>
    </row>
    <row r="4" spans="1:8" x14ac:dyDescent="0.25">
      <c r="A4" s="16" t="s">
        <v>24</v>
      </c>
      <c r="B4" s="16"/>
      <c r="C4" s="16"/>
      <c r="D4" s="16"/>
      <c r="E4" s="16"/>
      <c r="F4" s="16"/>
      <c r="G4" s="16"/>
      <c r="H4" s="16"/>
    </row>
    <row r="6" spans="1:8" x14ac:dyDescent="0.25">
      <c r="A6" s="1" t="s">
        <v>1</v>
      </c>
      <c r="B6" s="13"/>
      <c r="C6" s="17"/>
      <c r="D6" s="18"/>
      <c r="E6" s="18"/>
      <c r="F6" s="18"/>
      <c r="G6" s="18"/>
      <c r="H6" s="19"/>
    </row>
    <row r="7" spans="1:8" x14ac:dyDescent="0.25">
      <c r="A7" s="3"/>
      <c r="B7" s="4"/>
      <c r="C7" s="14">
        <v>2020</v>
      </c>
      <c r="D7" s="14">
        <v>2021</v>
      </c>
      <c r="E7" s="14">
        <v>2022</v>
      </c>
      <c r="F7" s="14">
        <v>2023</v>
      </c>
      <c r="G7" s="14">
        <v>2024</v>
      </c>
      <c r="H7" s="14">
        <v>2025</v>
      </c>
    </row>
    <row r="8" spans="1:8" x14ac:dyDescent="0.25">
      <c r="A8" s="5" t="s">
        <v>2</v>
      </c>
      <c r="B8" s="2"/>
      <c r="C8" s="6"/>
      <c r="D8" s="6"/>
      <c r="E8" s="6"/>
      <c r="F8" s="6"/>
      <c r="G8" s="6"/>
      <c r="H8" s="6"/>
    </row>
    <row r="9" spans="1:8" x14ac:dyDescent="0.25">
      <c r="A9" s="10" t="s">
        <v>3</v>
      </c>
      <c r="B9" s="2"/>
      <c r="C9" s="7"/>
      <c r="D9" s="15">
        <f>(D116-C119)/C119*100</f>
        <v>0.78764507338579015</v>
      </c>
      <c r="E9" s="15">
        <f>(E116-D119)/D119*100</f>
        <v>0.33926787506930689</v>
      </c>
      <c r="F9" s="15">
        <f>(F116-E119)/E119*100</f>
        <v>0.62950400721580713</v>
      </c>
      <c r="G9" s="15">
        <f>(G116-F119)/F119*100</f>
        <v>-5.4704090111716369E-2</v>
      </c>
      <c r="H9" s="15">
        <f>(H116-G119)/G119*100</f>
        <v>0.78593387027222528</v>
      </c>
    </row>
    <row r="10" spans="1:8" x14ac:dyDescent="0.25">
      <c r="A10" s="10" t="s">
        <v>4</v>
      </c>
      <c r="B10" s="2"/>
      <c r="C10" s="15">
        <f t="shared" ref="C10:G12" si="0">(C117-C116)/C116*100</f>
        <v>-16.689321296829828</v>
      </c>
      <c r="D10" s="15">
        <f t="shared" si="0"/>
        <v>2.794481318986791</v>
      </c>
      <c r="E10" s="15">
        <f t="shared" si="0"/>
        <v>1.7193281402142162</v>
      </c>
      <c r="F10" s="15">
        <f t="shared" si="0"/>
        <v>-6.6758167371595567E-2</v>
      </c>
      <c r="G10" s="15">
        <f t="shared" si="0"/>
        <v>-0.99745267353805855</v>
      </c>
      <c r="H10" s="7"/>
    </row>
    <row r="11" spans="1:8" x14ac:dyDescent="0.25">
      <c r="A11" s="10" t="s">
        <v>5</v>
      </c>
      <c r="B11" s="2"/>
      <c r="C11" s="15">
        <f t="shared" si="0"/>
        <v>9.5574347590911639</v>
      </c>
      <c r="D11" s="15">
        <f t="shared" si="0"/>
        <v>1.0015842685449985</v>
      </c>
      <c r="E11" s="15">
        <f t="shared" si="0"/>
        <v>1.917135520493559</v>
      </c>
      <c r="F11" s="15">
        <f t="shared" si="0"/>
        <v>1.9881997355918584</v>
      </c>
      <c r="G11" s="15">
        <f t="shared" si="0"/>
        <v>-1.0555560739379122</v>
      </c>
      <c r="H11" s="7"/>
    </row>
    <row r="12" spans="1:8" x14ac:dyDescent="0.25">
      <c r="A12" s="10" t="s">
        <v>6</v>
      </c>
      <c r="B12" s="2"/>
      <c r="C12" s="15">
        <f t="shared" si="0"/>
        <v>2.0733398442769344</v>
      </c>
      <c r="D12" s="15">
        <f t="shared" si="0"/>
        <v>3.4114244578876249</v>
      </c>
      <c r="E12" s="15">
        <f t="shared" si="0"/>
        <v>-3.3343195405213751E-2</v>
      </c>
      <c r="F12" s="15">
        <f t="shared" si="0"/>
        <v>-0.77821902811940324</v>
      </c>
      <c r="G12" s="15">
        <f t="shared" si="0"/>
        <v>1.6915826376429595</v>
      </c>
      <c r="H12" s="7"/>
    </row>
    <row r="13" spans="1:8" x14ac:dyDescent="0.25">
      <c r="A13" s="1" t="s">
        <v>14</v>
      </c>
      <c r="B13" s="2"/>
      <c r="C13" s="11"/>
      <c r="D13" s="12"/>
      <c r="E13" s="12"/>
      <c r="F13" s="12"/>
      <c r="G13" s="12"/>
      <c r="H13" s="12"/>
    </row>
    <row r="14" spans="1:8" x14ac:dyDescent="0.25">
      <c r="A14" s="5" t="s">
        <v>7</v>
      </c>
      <c r="B14" s="8"/>
    </row>
    <row r="15" spans="1:8" x14ac:dyDescent="0.25">
      <c r="A15" s="10" t="s">
        <v>3</v>
      </c>
      <c r="C15" s="7"/>
      <c r="D15" s="15">
        <f>(D122-C125)/C125*100</f>
        <v>6.6390775325410294</v>
      </c>
      <c r="E15" s="15">
        <f>(E122-D125)/D125*100</f>
        <v>3.7361933728189531</v>
      </c>
      <c r="F15" s="15">
        <f>(F122-E125)/E125*100</f>
        <v>-5.5635727225275575</v>
      </c>
      <c r="G15" s="15">
        <f>(G122-F125)/F125*100</f>
        <v>-3.1367777546962636</v>
      </c>
      <c r="H15" s="15">
        <f>(H122-G125)/G125*100</f>
        <v>2.1974695804830802</v>
      </c>
    </row>
    <row r="16" spans="1:8" x14ac:dyDescent="0.25">
      <c r="A16" s="10" t="s">
        <v>4</v>
      </c>
      <c r="C16" s="15">
        <f t="shared" ref="C16:G18" si="1">(C123-C122)/C122*100</f>
        <v>-15.661386073665911</v>
      </c>
      <c r="D16" s="15">
        <f t="shared" si="1"/>
        <v>-4.3119174765332183E-2</v>
      </c>
      <c r="E16" s="15">
        <f t="shared" si="1"/>
        <v>-0.7622986235417567</v>
      </c>
      <c r="F16" s="15">
        <f t="shared" si="1"/>
        <v>2.2563969177748158</v>
      </c>
      <c r="G16" s="15">
        <f t="shared" si="1"/>
        <v>-2.2365196078431371</v>
      </c>
      <c r="H16" s="7"/>
    </row>
    <row r="17" spans="1:8" x14ac:dyDescent="0.25">
      <c r="A17" s="10" t="s">
        <v>5</v>
      </c>
      <c r="C17" s="15">
        <f t="shared" si="1"/>
        <v>13.377926421404682</v>
      </c>
      <c r="D17" s="15">
        <f t="shared" si="1"/>
        <v>3.0561454738518719</v>
      </c>
      <c r="E17" s="15">
        <f t="shared" si="1"/>
        <v>10.530244129995335</v>
      </c>
      <c r="F17" s="15">
        <f t="shared" si="1"/>
        <v>7.9425137515500301</v>
      </c>
      <c r="G17" s="15">
        <f t="shared" si="1"/>
        <v>-3.9642745220933877</v>
      </c>
      <c r="H17" s="7"/>
    </row>
    <row r="18" spans="1:8" x14ac:dyDescent="0.25">
      <c r="A18" s="10" t="s">
        <v>6</v>
      </c>
      <c r="C18" s="15">
        <f t="shared" si="1"/>
        <v>-3.0253138505865405</v>
      </c>
      <c r="D18" s="15">
        <f t="shared" si="1"/>
        <v>0.57313971085423576</v>
      </c>
      <c r="E18" s="15">
        <f t="shared" si="1"/>
        <v>-8.3621732646802283</v>
      </c>
      <c r="F18" s="15">
        <f t="shared" si="1"/>
        <v>-0.74228990544640494</v>
      </c>
      <c r="G18" s="15">
        <f t="shared" si="1"/>
        <v>7.8087779409365314</v>
      </c>
      <c r="H18" s="7"/>
    </row>
    <row r="19" spans="1:8" x14ac:dyDescent="0.25">
      <c r="A19" s="1" t="s">
        <v>14</v>
      </c>
      <c r="B19" s="2"/>
      <c r="C19" s="11"/>
      <c r="D19" s="12"/>
      <c r="E19" s="12"/>
      <c r="F19" s="12"/>
      <c r="G19" s="12"/>
      <c r="H19" s="12"/>
    </row>
    <row r="20" spans="1:8" x14ac:dyDescent="0.25">
      <c r="A20" s="5" t="s">
        <v>8</v>
      </c>
    </row>
    <row r="21" spans="1:8" x14ac:dyDescent="0.25">
      <c r="A21" s="10" t="s">
        <v>3</v>
      </c>
      <c r="C21" s="7"/>
      <c r="D21" s="15">
        <f>(D128-C131)/C131*100</f>
        <v>-1.7200119653006281</v>
      </c>
      <c r="E21" s="15">
        <f>(E128-D131)/D131*100</f>
        <v>-16.263879817112997</v>
      </c>
      <c r="F21" s="15">
        <f>(F128-E131)/E131*100</f>
        <v>-1.7473388230568387</v>
      </c>
      <c r="G21" s="15">
        <f>(G128-F131)/F131*100</f>
        <v>4.7952586206896557</v>
      </c>
      <c r="H21" s="15">
        <f>(H128-G131)/G131*100</f>
        <v>9.0454124189063947</v>
      </c>
    </row>
    <row r="22" spans="1:8" x14ac:dyDescent="0.25">
      <c r="A22" s="10" t="s">
        <v>4</v>
      </c>
      <c r="C22" s="15">
        <f t="shared" ref="C22:G24" si="2">(C129-C128)/C128*100</f>
        <v>9.7640358014646065</v>
      </c>
      <c r="D22" s="15">
        <f t="shared" si="2"/>
        <v>-8.0505250342413639</v>
      </c>
      <c r="E22" s="15">
        <f t="shared" si="2"/>
        <v>-17.82371294851794</v>
      </c>
      <c r="F22" s="15">
        <f t="shared" si="2"/>
        <v>11.263286999182338</v>
      </c>
      <c r="G22" s="15">
        <f t="shared" si="2"/>
        <v>-3.7874892887746356</v>
      </c>
      <c r="H22" s="7"/>
    </row>
    <row r="23" spans="1:8" x14ac:dyDescent="0.25">
      <c r="A23" s="10" t="s">
        <v>5</v>
      </c>
      <c r="C23" s="15">
        <f t="shared" si="2"/>
        <v>-2.5796886582653817</v>
      </c>
      <c r="D23" s="15">
        <f t="shared" si="2"/>
        <v>-23.98212512413108</v>
      </c>
      <c r="E23" s="15">
        <f t="shared" si="2"/>
        <v>50.972947318462268</v>
      </c>
      <c r="F23" s="15">
        <f t="shared" si="2"/>
        <v>14.109865882785227</v>
      </c>
      <c r="G23" s="15">
        <f t="shared" si="2"/>
        <v>-9.2447452796579981</v>
      </c>
      <c r="H23" s="7"/>
    </row>
    <row r="24" spans="1:8" x14ac:dyDescent="0.25">
      <c r="A24" s="10" t="s">
        <v>6</v>
      </c>
      <c r="C24" s="15">
        <f t="shared" si="2"/>
        <v>1.7501141378785574</v>
      </c>
      <c r="D24" s="15">
        <f t="shared" si="2"/>
        <v>-33.333333333333329</v>
      </c>
      <c r="E24" s="15">
        <f t="shared" si="2"/>
        <v>56.523105941527817</v>
      </c>
      <c r="F24" s="15">
        <f t="shared" si="2"/>
        <v>-10.352600225406537</v>
      </c>
      <c r="G24" s="15">
        <f t="shared" si="2"/>
        <v>5.8881256133464186</v>
      </c>
      <c r="H24" s="7"/>
    </row>
    <row r="25" spans="1:8" x14ac:dyDescent="0.25">
      <c r="A25" s="1" t="s">
        <v>14</v>
      </c>
      <c r="B25" s="2"/>
      <c r="C25" s="11"/>
      <c r="D25" s="12"/>
      <c r="E25" s="12"/>
      <c r="F25" s="12"/>
      <c r="G25" s="12"/>
      <c r="H25" s="12"/>
    </row>
    <row r="26" spans="1:8" x14ac:dyDescent="0.25">
      <c r="A26" s="5" t="s">
        <v>15</v>
      </c>
    </row>
    <row r="27" spans="1:8" x14ac:dyDescent="0.25">
      <c r="A27" s="10" t="s">
        <v>3</v>
      </c>
      <c r="C27" s="7"/>
      <c r="D27" s="15">
        <f>(D134-C137)/C137*100</f>
        <v>2.6318874560375147</v>
      </c>
      <c r="E27" s="15">
        <f>(E134-D137)/D137*100</f>
        <v>4.5585689555683784</v>
      </c>
      <c r="F27" s="15">
        <f>(F134-E137)/E137*100</f>
        <v>3.1877729257641922</v>
      </c>
      <c r="G27" s="15">
        <f>(G134-F137)/F137*100</f>
        <v>1.0498229514737418</v>
      </c>
      <c r="H27" s="15">
        <f>(H134-G137)/G137*100</f>
        <v>1.6008378216636743</v>
      </c>
    </row>
    <row r="28" spans="1:8" x14ac:dyDescent="0.25">
      <c r="A28" s="10" t="s">
        <v>4</v>
      </c>
      <c r="C28" s="15">
        <f t="shared" ref="C28:G30" si="3">(C135-C134)/C134*100</f>
        <v>-11.985150106697068</v>
      </c>
      <c r="D28" s="15">
        <f t="shared" si="3"/>
        <v>1.4364041350162773</v>
      </c>
      <c r="E28" s="15">
        <f t="shared" si="3"/>
        <v>-0.34952170713760122</v>
      </c>
      <c r="F28" s="15">
        <f t="shared" si="3"/>
        <v>-1.0430409997261705</v>
      </c>
      <c r="G28" s="15">
        <f t="shared" si="3"/>
        <v>-0.6835624213409669</v>
      </c>
      <c r="H28" s="7"/>
    </row>
    <row r="29" spans="1:8" x14ac:dyDescent="0.25">
      <c r="A29" s="10" t="s">
        <v>5</v>
      </c>
      <c r="C29" s="15">
        <f t="shared" si="3"/>
        <v>5.0416818891361386</v>
      </c>
      <c r="D29" s="15">
        <f t="shared" si="3"/>
        <v>-1.458292277807494</v>
      </c>
      <c r="E29" s="15">
        <f t="shared" si="3"/>
        <v>1.0258709354149635</v>
      </c>
      <c r="F29" s="15">
        <f t="shared" si="3"/>
        <v>3.8740189172871808</v>
      </c>
      <c r="G29" s="15">
        <f t="shared" si="3"/>
        <v>-0.89449883218208015</v>
      </c>
      <c r="H29" s="7"/>
    </row>
    <row r="30" spans="1:8" x14ac:dyDescent="0.25">
      <c r="A30" s="10" t="s">
        <v>6</v>
      </c>
      <c r="C30" s="15">
        <f t="shared" si="3"/>
        <v>7.8825054542005253</v>
      </c>
      <c r="D30" s="15">
        <f t="shared" si="3"/>
        <v>3.9710881924406478</v>
      </c>
      <c r="E30" s="15">
        <f t="shared" si="3"/>
        <v>1.6236817374960844</v>
      </c>
      <c r="F30" s="15">
        <f t="shared" si="3"/>
        <v>-2.8819141722367529</v>
      </c>
      <c r="G30" s="15">
        <f t="shared" si="3"/>
        <v>0.54655768941483229</v>
      </c>
      <c r="H30" s="7"/>
    </row>
    <row r="31" spans="1:8" x14ac:dyDescent="0.25">
      <c r="A31" s="1" t="s">
        <v>14</v>
      </c>
      <c r="B31" s="2"/>
      <c r="C31" s="11"/>
      <c r="D31" s="12"/>
      <c r="E31" s="12"/>
      <c r="F31" s="12"/>
      <c r="G31" s="12"/>
      <c r="H31" s="12"/>
    </row>
    <row r="32" spans="1:8" x14ac:dyDescent="0.25">
      <c r="A32" s="5" t="s">
        <v>9</v>
      </c>
    </row>
    <row r="33" spans="1:8" x14ac:dyDescent="0.25">
      <c r="A33" s="10" t="s">
        <v>3</v>
      </c>
      <c r="C33" s="7"/>
      <c r="D33" s="15">
        <f>(D140-C143)/C143*100</f>
        <v>2.7485928705440901</v>
      </c>
      <c r="E33" s="15">
        <f>(E140-D143)/D143*100</f>
        <v>2.9213096416125284</v>
      </c>
      <c r="F33" s="15">
        <f>(F140-E143)/E143*100</f>
        <v>6.3271669091664933</v>
      </c>
      <c r="G33" s="15">
        <f>(G140-F143)/F143*100</f>
        <v>1.0830749911705844</v>
      </c>
      <c r="H33" s="15">
        <f>(H140-G143)/G143*100</f>
        <v>-0.51062171116741373</v>
      </c>
    </row>
    <row r="34" spans="1:8" x14ac:dyDescent="0.25">
      <c r="A34" s="10" t="s">
        <v>4</v>
      </c>
      <c r="C34" s="15">
        <f t="shared" ref="C34:G36" si="4">(C141-C140)/C140*100</f>
        <v>-10.266797038692555</v>
      </c>
      <c r="D34" s="15">
        <f t="shared" si="4"/>
        <v>1.2690587053775222</v>
      </c>
      <c r="E34" s="15">
        <f t="shared" si="4"/>
        <v>1.6302984700275895</v>
      </c>
      <c r="F34" s="15">
        <f t="shared" si="4"/>
        <v>-0.56300582554638934</v>
      </c>
      <c r="G34" s="15">
        <f t="shared" si="4"/>
        <v>0.21739974377887342</v>
      </c>
      <c r="H34" s="7"/>
    </row>
    <row r="35" spans="1:8" x14ac:dyDescent="0.25">
      <c r="A35" s="10" t="s">
        <v>5</v>
      </c>
      <c r="C35" s="15">
        <f t="shared" si="4"/>
        <v>5.1525529265255292</v>
      </c>
      <c r="D35" s="15">
        <f t="shared" si="4"/>
        <v>1.4875586007933645</v>
      </c>
      <c r="E35" s="15">
        <f t="shared" si="4"/>
        <v>1.5794669299111548</v>
      </c>
      <c r="F35" s="15">
        <f t="shared" si="4"/>
        <v>0.75099280462391382</v>
      </c>
      <c r="G35" s="15">
        <f t="shared" si="4"/>
        <v>-2.1576602750338951</v>
      </c>
      <c r="H35" s="7"/>
    </row>
    <row r="36" spans="1:8" x14ac:dyDescent="0.25">
      <c r="A36" s="10" t="s">
        <v>6</v>
      </c>
      <c r="C36" s="15">
        <f t="shared" si="4"/>
        <v>5.2060202319269679</v>
      </c>
      <c r="D36" s="15">
        <f t="shared" si="4"/>
        <v>3.2379852536199696</v>
      </c>
      <c r="E36" s="15">
        <f t="shared" si="4"/>
        <v>-2.5955620343375445</v>
      </c>
      <c r="F36" s="15">
        <f t="shared" si="4"/>
        <v>-0.55026537620980331</v>
      </c>
      <c r="G36" s="15">
        <f t="shared" si="4"/>
        <v>1.5717792382611451</v>
      </c>
      <c r="H36" s="7"/>
    </row>
    <row r="37" spans="1:8" x14ac:dyDescent="0.25">
      <c r="A37" s="1" t="s">
        <v>14</v>
      </c>
      <c r="B37" s="2"/>
      <c r="C37" s="11"/>
      <c r="D37" s="12"/>
      <c r="E37" s="12"/>
      <c r="F37" s="12"/>
      <c r="G37" s="12"/>
      <c r="H37" s="12"/>
    </row>
    <row r="38" spans="1:8" x14ac:dyDescent="0.25">
      <c r="A38" s="5" t="s">
        <v>10</v>
      </c>
    </row>
    <row r="39" spans="1:8" x14ac:dyDescent="0.25">
      <c r="A39" s="10" t="s">
        <v>3</v>
      </c>
      <c r="C39" s="7"/>
      <c r="D39" s="15">
        <f>(D146-C149)/C149*100</f>
        <v>2.4296875</v>
      </c>
      <c r="E39" s="15">
        <f>(E146-D149)/D149*100</f>
        <v>7.4524714828897327</v>
      </c>
      <c r="F39" s="15">
        <f>(F146-E149)/E149*100</f>
        <v>-1.889075630252101</v>
      </c>
      <c r="G39" s="15">
        <f>(G146-F149)/F149*100</f>
        <v>0.9918599083384636</v>
      </c>
      <c r="H39" s="15">
        <f>(H146-G149)/G149*100</f>
        <v>5.3498512007751398</v>
      </c>
    </row>
    <row r="40" spans="1:8" x14ac:dyDescent="0.25">
      <c r="A40" s="10" t="s">
        <v>4</v>
      </c>
      <c r="C40" s="15">
        <f t="shared" ref="C40:G42" si="5">(C147-C146)/C146*100</f>
        <v>-14.883757461514294</v>
      </c>
      <c r="D40" s="15">
        <f t="shared" si="5"/>
        <v>1.7237434215544201</v>
      </c>
      <c r="E40" s="15">
        <f t="shared" si="5"/>
        <v>-3.6942675159235669</v>
      </c>
      <c r="F40" s="15">
        <f t="shared" si="5"/>
        <v>-1.8774838974921202</v>
      </c>
      <c r="G40" s="15">
        <f t="shared" si="5"/>
        <v>-2.2554863180709832</v>
      </c>
      <c r="H40" s="7"/>
    </row>
    <row r="41" spans="1:8" x14ac:dyDescent="0.25">
      <c r="A41" s="10" t="s">
        <v>5</v>
      </c>
      <c r="C41" s="15">
        <f t="shared" si="5"/>
        <v>4.8445141644366521</v>
      </c>
      <c r="D41" s="15">
        <f t="shared" si="5"/>
        <v>-6.3582514808427675</v>
      </c>
      <c r="E41" s="15">
        <f t="shared" si="5"/>
        <v>3.6743092298647854E-2</v>
      </c>
      <c r="F41" s="15">
        <f t="shared" si="5"/>
        <v>9.4134078212290504</v>
      </c>
      <c r="G41" s="15">
        <f t="shared" si="5"/>
        <v>1.3651167625251195</v>
      </c>
      <c r="H41" s="7"/>
    </row>
    <row r="42" spans="1:8" x14ac:dyDescent="0.25">
      <c r="A42" s="10" t="s">
        <v>6</v>
      </c>
      <c r="C42" s="15">
        <f t="shared" si="5"/>
        <v>12.65622249603943</v>
      </c>
      <c r="D42" s="15">
        <f t="shared" si="5"/>
        <v>5.292657538633998</v>
      </c>
      <c r="E42" s="15">
        <f t="shared" si="5"/>
        <v>9.2705502093587011</v>
      </c>
      <c r="F42" s="15">
        <f t="shared" si="5"/>
        <v>-6.6951748787337246</v>
      </c>
      <c r="G42" s="15">
        <f t="shared" si="5"/>
        <v>-1.2236806125239268</v>
      </c>
      <c r="H42" s="7"/>
    </row>
    <row r="43" spans="1:8" x14ac:dyDescent="0.25">
      <c r="A43" s="1" t="s">
        <v>14</v>
      </c>
      <c r="B43" s="2"/>
      <c r="C43" s="11"/>
      <c r="D43" s="12"/>
      <c r="E43" s="12"/>
      <c r="F43" s="12"/>
      <c r="G43" s="12"/>
      <c r="H43" s="12"/>
    </row>
    <row r="44" spans="1:8" ht="26.25" x14ac:dyDescent="0.25">
      <c r="A44" s="5" t="s">
        <v>16</v>
      </c>
    </row>
    <row r="45" spans="1:8" x14ac:dyDescent="0.25">
      <c r="A45" s="10" t="s">
        <v>3</v>
      </c>
      <c r="C45" s="7"/>
      <c r="D45" s="15">
        <f>(D152-C155)/C155*100</f>
        <v>0.43540681117465696</v>
      </c>
      <c r="E45" s="15">
        <f>(E152-D155)/D155*100</f>
        <v>0.43636837306239418</v>
      </c>
      <c r="F45" s="15">
        <f>(F152-E155)/E155*100</f>
        <v>0.12584518908772901</v>
      </c>
      <c r="G45" s="15">
        <f>(G152-F155)/F155*100</f>
        <v>1.3559616680066928</v>
      </c>
      <c r="H45" s="15">
        <f>(H152-G155)/G155*100</f>
        <v>1.4426628427410593</v>
      </c>
    </row>
    <row r="46" spans="1:8" x14ac:dyDescent="0.25">
      <c r="A46" s="10" t="s">
        <v>4</v>
      </c>
      <c r="C46" s="15">
        <f t="shared" ref="C46:G48" si="6">(C153-C152)/C152*100</f>
        <v>-21.931860076771269</v>
      </c>
      <c r="D46" s="15">
        <f t="shared" si="6"/>
        <v>3.2267891456155975</v>
      </c>
      <c r="E46" s="15">
        <f t="shared" si="6"/>
        <v>1.8654216112227915</v>
      </c>
      <c r="F46" s="15">
        <f t="shared" si="6"/>
        <v>-0.3706701887435559</v>
      </c>
      <c r="G46" s="15">
        <f t="shared" si="6"/>
        <v>-1.9767167635014899</v>
      </c>
      <c r="H46" s="7"/>
    </row>
    <row r="47" spans="1:8" x14ac:dyDescent="0.25">
      <c r="A47" s="10" t="s">
        <v>5</v>
      </c>
      <c r="C47" s="15">
        <f t="shared" si="6"/>
        <v>16.78426579254403</v>
      </c>
      <c r="D47" s="15">
        <f t="shared" si="6"/>
        <v>1.8932600849015915</v>
      </c>
      <c r="E47" s="15">
        <f t="shared" si="6"/>
        <v>0.17612358358443322</v>
      </c>
      <c r="F47" s="15">
        <f t="shared" si="6"/>
        <v>2.5915155661991105</v>
      </c>
      <c r="G47" s="15">
        <f t="shared" si="6"/>
        <v>-0.20778198202139062</v>
      </c>
      <c r="H47" s="7"/>
    </row>
    <row r="48" spans="1:8" x14ac:dyDescent="0.25">
      <c r="A48" s="10" t="s">
        <v>6</v>
      </c>
      <c r="C48" s="15">
        <f t="shared" si="6"/>
        <v>1.0680304471931494</v>
      </c>
      <c r="D48" s="15">
        <f t="shared" si="6"/>
        <v>2.6222568786899858</v>
      </c>
      <c r="E48" s="15">
        <f t="shared" si="6"/>
        <v>-0.69054629413882951</v>
      </c>
      <c r="F48" s="15">
        <f t="shared" si="6"/>
        <v>-4.0871196331804915</v>
      </c>
      <c r="G48" s="15">
        <f t="shared" si="6"/>
        <v>0.87669311357559299</v>
      </c>
      <c r="H48" s="7"/>
    </row>
    <row r="49" spans="1:8" x14ac:dyDescent="0.25">
      <c r="A49" s="1" t="s">
        <v>14</v>
      </c>
      <c r="B49" s="2"/>
      <c r="C49" s="11"/>
      <c r="D49" s="12"/>
      <c r="E49" s="12"/>
      <c r="F49" s="12"/>
      <c r="G49" s="12"/>
      <c r="H49" s="12"/>
    </row>
    <row r="50" spans="1:8" x14ac:dyDescent="0.25">
      <c r="A50" s="5" t="s">
        <v>11</v>
      </c>
    </row>
    <row r="51" spans="1:8" x14ac:dyDescent="0.25">
      <c r="A51" s="10" t="s">
        <v>3</v>
      </c>
      <c r="C51" s="7"/>
      <c r="D51" s="15">
        <f>(D158-C161)/C161*100</f>
        <v>-4.9554013875123884E-2</v>
      </c>
      <c r="E51" s="15">
        <f>(E158-D161)/D161*100</f>
        <v>-4.5064878748457247</v>
      </c>
      <c r="F51" s="15">
        <f>(F158-E161)/E161*100</f>
        <v>-2.2911476790288061</v>
      </c>
      <c r="G51" s="15">
        <f>(G158-F161)/F161*100</f>
        <v>-0.55607712861991776</v>
      </c>
      <c r="H51" s="15">
        <f>(H158-G161)/G161*100</f>
        <v>1.055263448174431</v>
      </c>
    </row>
    <row r="52" spans="1:8" x14ac:dyDescent="0.25">
      <c r="A52" s="10" t="s">
        <v>4</v>
      </c>
      <c r="C52" s="15">
        <f t="shared" ref="C52:G54" si="7">(C159-C158)/C158*100</f>
        <v>-8.3059081648644408</v>
      </c>
      <c r="D52" s="15">
        <f t="shared" si="7"/>
        <v>0.55952971173595867</v>
      </c>
      <c r="E52" s="15">
        <f t="shared" si="7"/>
        <v>-5.1522984490708401</v>
      </c>
      <c r="F52" s="15">
        <f t="shared" si="7"/>
        <v>0.47400172364263143</v>
      </c>
      <c r="G52" s="15">
        <f t="shared" si="7"/>
        <v>-0.635439360929557</v>
      </c>
      <c r="H52" s="7"/>
    </row>
    <row r="53" spans="1:8" x14ac:dyDescent="0.25">
      <c r="A53" s="10" t="s">
        <v>5</v>
      </c>
      <c r="C53" s="15">
        <f t="shared" si="7"/>
        <v>19.881216886002392</v>
      </c>
      <c r="D53" s="15">
        <f t="shared" si="7"/>
        <v>1.4896464290745177</v>
      </c>
      <c r="E53" s="15">
        <f t="shared" si="7"/>
        <v>2.2723087688284904</v>
      </c>
      <c r="F53" s="15">
        <f t="shared" si="7"/>
        <v>1.143674052894925</v>
      </c>
      <c r="G53" s="15">
        <f t="shared" si="7"/>
        <v>-0.24483829709482915</v>
      </c>
      <c r="H53" s="7"/>
    </row>
    <row r="54" spans="1:8" x14ac:dyDescent="0.25">
      <c r="A54" s="10" t="s">
        <v>6</v>
      </c>
      <c r="C54" s="15">
        <f t="shared" si="7"/>
        <v>0.69501372206579459</v>
      </c>
      <c r="D54" s="15">
        <f t="shared" si="7"/>
        <v>4.0251223151393178</v>
      </c>
      <c r="E54" s="15">
        <f t="shared" si="7"/>
        <v>2.6323370543752249</v>
      </c>
      <c r="F54" s="15">
        <f t="shared" si="7"/>
        <v>-2.1413427561837457</v>
      </c>
      <c r="G54" s="15">
        <f t="shared" si="7"/>
        <v>-0.36999047549271008</v>
      </c>
      <c r="H54" s="7"/>
    </row>
    <row r="55" spans="1:8" x14ac:dyDescent="0.25">
      <c r="A55" s="1" t="s">
        <v>14</v>
      </c>
      <c r="B55" s="2"/>
      <c r="C55" s="11"/>
      <c r="D55" s="12"/>
      <c r="E55" s="12"/>
      <c r="F55" s="12"/>
      <c r="G55" s="12"/>
      <c r="H55" s="12"/>
    </row>
    <row r="56" spans="1:8" ht="26.25" x14ac:dyDescent="0.25">
      <c r="A56" s="5" t="s">
        <v>12</v>
      </c>
    </row>
    <row r="57" spans="1:8" x14ac:dyDescent="0.25">
      <c r="A57" s="10" t="s">
        <v>3</v>
      </c>
      <c r="C57" s="7"/>
      <c r="D57" s="15">
        <f>(D164-C167)/C167*100</f>
        <v>1.6215623972827873</v>
      </c>
      <c r="E57" s="15">
        <f>(E164-D167)/D167*100</f>
        <v>1.4955275261717316</v>
      </c>
      <c r="F57" s="15">
        <f>(F164-E167)/E167*100</f>
        <v>1.0818010084124978</v>
      </c>
      <c r="G57" s="15">
        <f>(G164-F167)/F167*100</f>
        <v>-1.1586901763224182</v>
      </c>
      <c r="H57" s="15">
        <f>(H164-G167)/G167*100</f>
        <v>-0.50109052759448935</v>
      </c>
    </row>
    <row r="58" spans="1:8" x14ac:dyDescent="0.25">
      <c r="A58" s="10" t="s">
        <v>4</v>
      </c>
      <c r="C58" s="15">
        <f t="shared" ref="C58:G60" si="8">(C165-C164)/C164*100</f>
        <v>-18.554203129899378</v>
      </c>
      <c r="D58" s="15">
        <f t="shared" si="8"/>
        <v>1.7604928763958412</v>
      </c>
      <c r="E58" s="15">
        <f t="shared" si="8"/>
        <v>2.4062387055520031</v>
      </c>
      <c r="F58" s="15">
        <f t="shared" si="8"/>
        <v>-1.2302190193204889</v>
      </c>
      <c r="G58" s="15">
        <f t="shared" si="8"/>
        <v>-5.6478496845469323E-2</v>
      </c>
      <c r="H58" s="7"/>
    </row>
    <row r="59" spans="1:8" x14ac:dyDescent="0.25">
      <c r="A59" s="10" t="s">
        <v>5</v>
      </c>
      <c r="C59" s="15">
        <f t="shared" si="8"/>
        <v>11.448271034579308</v>
      </c>
      <c r="D59" s="15">
        <f t="shared" si="8"/>
        <v>6.3570866380093238E-2</v>
      </c>
      <c r="E59" s="15">
        <f t="shared" si="8"/>
        <v>-4.4794961245571405E-2</v>
      </c>
      <c r="F59" s="15">
        <f t="shared" si="8"/>
        <v>0.25863711851025017</v>
      </c>
      <c r="G59" s="15">
        <f t="shared" si="8"/>
        <v>-2.1983928989841908</v>
      </c>
      <c r="H59" s="7"/>
    </row>
    <row r="60" spans="1:8" x14ac:dyDescent="0.25">
      <c r="A60" s="10" t="s">
        <v>6</v>
      </c>
      <c r="C60" s="15">
        <f t="shared" si="8"/>
        <v>0.31875137392833586</v>
      </c>
      <c r="D60" s="15">
        <f t="shared" si="8"/>
        <v>7.2122220541521704</v>
      </c>
      <c r="E60" s="15">
        <f t="shared" si="8"/>
        <v>-7.4691726872725295E-2</v>
      </c>
      <c r="F60" s="15">
        <f t="shared" si="8"/>
        <v>-0.28105143105414654</v>
      </c>
      <c r="G60" s="15">
        <f t="shared" si="8"/>
        <v>2.0913779982524874</v>
      </c>
      <c r="H60" s="7"/>
    </row>
    <row r="61" spans="1:8" x14ac:dyDescent="0.25">
      <c r="A61" s="1" t="s">
        <v>14</v>
      </c>
      <c r="B61" s="2"/>
      <c r="C61" s="11"/>
      <c r="D61" s="12"/>
      <c r="E61" s="12"/>
      <c r="F61" s="12"/>
      <c r="G61" s="12"/>
      <c r="H61" s="12"/>
    </row>
    <row r="62" spans="1:8" x14ac:dyDescent="0.25">
      <c r="A62" s="5" t="s">
        <v>17</v>
      </c>
    </row>
    <row r="63" spans="1:8" x14ac:dyDescent="0.25">
      <c r="A63" s="10" t="s">
        <v>3</v>
      </c>
      <c r="C63" s="7"/>
      <c r="D63" s="15">
        <f>(D170-C173)/C173*100</f>
        <v>-9.1696438237523008</v>
      </c>
      <c r="E63" s="15">
        <f>(E170-D173)/D173*100</f>
        <v>1.2481919965714898</v>
      </c>
      <c r="F63" s="15">
        <f>(F170-E173)/E173*100</f>
        <v>7.0639609555612628</v>
      </c>
      <c r="G63" s="15">
        <f>(G170-F173)/F173*100</f>
        <v>1.2199372603694667</v>
      </c>
      <c r="H63" s="15">
        <f>(H170-G173)/G173*100</f>
        <v>-2.2674237710018668</v>
      </c>
    </row>
    <row r="64" spans="1:8" x14ac:dyDescent="0.25">
      <c r="A64" s="10" t="s">
        <v>4</v>
      </c>
      <c r="C64" s="15">
        <f t="shared" ref="C64:G66" si="9">(C171-C170)/C170*100</f>
        <v>-89.949543161052773</v>
      </c>
      <c r="D64" s="15">
        <f t="shared" si="9"/>
        <v>70.97735399284862</v>
      </c>
      <c r="E64" s="15">
        <f t="shared" si="9"/>
        <v>20.873015873015873</v>
      </c>
      <c r="F64" s="15">
        <f t="shared" si="9"/>
        <v>-1.3475687779910428</v>
      </c>
      <c r="G64" s="15">
        <f t="shared" si="9"/>
        <v>-6.7340067340067336</v>
      </c>
      <c r="H64" s="7"/>
    </row>
    <row r="65" spans="1:8" x14ac:dyDescent="0.25">
      <c r="A65" s="10" t="s">
        <v>5</v>
      </c>
      <c r="C65" s="15">
        <f t="shared" si="9"/>
        <v>207.91497060153779</v>
      </c>
      <c r="D65" s="15">
        <f t="shared" si="9"/>
        <v>17.894736842105264</v>
      </c>
      <c r="E65" s="15">
        <f t="shared" si="9"/>
        <v>3.9001969796454365</v>
      </c>
      <c r="F65" s="15">
        <f t="shared" si="9"/>
        <v>3.1494467188196666</v>
      </c>
      <c r="G65" s="15">
        <f t="shared" si="9"/>
        <v>-0.11486708237610765</v>
      </c>
      <c r="H65" s="7"/>
    </row>
    <row r="66" spans="1:8" x14ac:dyDescent="0.25">
      <c r="A66" s="10" t="s">
        <v>6</v>
      </c>
      <c r="C66" s="15">
        <f t="shared" si="9"/>
        <v>35.6786133960047</v>
      </c>
      <c r="D66" s="15">
        <f t="shared" si="9"/>
        <v>10.37724692526017</v>
      </c>
      <c r="E66" s="15">
        <f t="shared" si="9"/>
        <v>-1.5925176946410515</v>
      </c>
      <c r="F66" s="15">
        <f t="shared" si="9"/>
        <v>1.4657340458975165</v>
      </c>
      <c r="G66" s="15">
        <f t="shared" si="9"/>
        <v>5.602102842122556</v>
      </c>
      <c r="H66" s="7"/>
    </row>
    <row r="67" spans="1:8" x14ac:dyDescent="0.25">
      <c r="A67" s="1" t="s">
        <v>14</v>
      </c>
      <c r="B67" s="2"/>
      <c r="C67" s="11"/>
      <c r="D67" s="12"/>
      <c r="E67" s="12"/>
      <c r="F67" s="12"/>
      <c r="G67" s="12"/>
      <c r="H67" s="12"/>
    </row>
    <row r="68" spans="1:8" x14ac:dyDescent="0.25">
      <c r="A68" s="5" t="s">
        <v>18</v>
      </c>
    </row>
    <row r="69" spans="1:8" x14ac:dyDescent="0.25">
      <c r="A69" s="10" t="s">
        <v>3</v>
      </c>
      <c r="C69" s="7"/>
      <c r="D69" s="15">
        <f>(D176-C179)/C179*100</f>
        <v>3.9081341811006358</v>
      </c>
      <c r="E69" s="15">
        <f>(E176-D179)/D179*100</f>
        <v>0.65126512651265123</v>
      </c>
      <c r="F69" s="15">
        <f>(F176-E179)/E179*100</f>
        <v>0.31718921556667073</v>
      </c>
      <c r="G69" s="15">
        <f>(G176-F179)/F179*100</f>
        <v>-1.1511134045171278</v>
      </c>
      <c r="H69" s="15">
        <f>(H176-G179)/G179*100</f>
        <v>2.4823706843842985</v>
      </c>
    </row>
    <row r="70" spans="1:8" x14ac:dyDescent="0.25">
      <c r="A70" s="10" t="s">
        <v>4</v>
      </c>
      <c r="C70" s="15">
        <f t="shared" ref="C70:G72" si="10">(C177-C176)/C176*100</f>
        <v>-29.773319782599089</v>
      </c>
      <c r="D70" s="15">
        <f t="shared" si="10"/>
        <v>8.1447486416627104</v>
      </c>
      <c r="E70" s="15">
        <f t="shared" si="10"/>
        <v>2.1072880689021991</v>
      </c>
      <c r="F70" s="15">
        <f t="shared" si="10"/>
        <v>-2.69974461875228</v>
      </c>
      <c r="G70" s="15">
        <f t="shared" si="10"/>
        <v>-2.0077902260771796</v>
      </c>
      <c r="H70" s="7"/>
    </row>
    <row r="71" spans="1:8" x14ac:dyDescent="0.25">
      <c r="A71" s="10" t="s">
        <v>5</v>
      </c>
      <c r="C71" s="15">
        <f t="shared" si="10"/>
        <v>9.0417164789529973</v>
      </c>
      <c r="D71" s="15">
        <f t="shared" si="10"/>
        <v>4.9802448661040923</v>
      </c>
      <c r="E71" s="15">
        <f t="shared" si="10"/>
        <v>5.6047955469920785</v>
      </c>
      <c r="F71" s="15">
        <f t="shared" si="10"/>
        <v>2.2997125359330082</v>
      </c>
      <c r="G71" s="15">
        <f t="shared" si="10"/>
        <v>-0.99168135065360818</v>
      </c>
      <c r="H71" s="7"/>
    </row>
    <row r="72" spans="1:8" x14ac:dyDescent="0.25">
      <c r="A72" s="10" t="s">
        <v>6</v>
      </c>
      <c r="C72" s="15">
        <f t="shared" si="10"/>
        <v>5.2740911713791112</v>
      </c>
      <c r="D72" s="15">
        <f t="shared" si="10"/>
        <v>5.5896292166155561</v>
      </c>
      <c r="E72" s="15">
        <f t="shared" si="10"/>
        <v>-0.29597794356146612</v>
      </c>
      <c r="F72" s="15">
        <f t="shared" si="10"/>
        <v>2.5982488291590311</v>
      </c>
      <c r="G72" s="15">
        <f t="shared" si="10"/>
        <v>1.5396713712180787</v>
      </c>
      <c r="H72" s="7"/>
    </row>
    <row r="73" spans="1:8" x14ac:dyDescent="0.25">
      <c r="A73" s="1" t="s">
        <v>14</v>
      </c>
      <c r="B73" s="2"/>
      <c r="C73" s="11"/>
      <c r="D73" s="12"/>
      <c r="E73" s="12"/>
      <c r="F73" s="12"/>
      <c r="G73" s="12"/>
      <c r="H73" s="12"/>
    </row>
    <row r="74" spans="1:8" x14ac:dyDescent="0.25">
      <c r="A74" s="5" t="s">
        <v>19</v>
      </c>
    </row>
    <row r="75" spans="1:8" x14ac:dyDescent="0.25">
      <c r="A75" s="10" t="s">
        <v>3</v>
      </c>
      <c r="C75" s="7"/>
      <c r="D75" s="15">
        <f>(D182-C185)/C185*100</f>
        <v>-1.1477580879107019</v>
      </c>
      <c r="E75" s="15">
        <f>(E182-D185)/D185*100</f>
        <v>3.247697527872031</v>
      </c>
      <c r="F75" s="15">
        <f>(F182-E185)/E185*100</f>
        <v>-4.6948885386174286</v>
      </c>
      <c r="G75" s="15">
        <f>(G182-F185)/F185*100</f>
        <v>0.72837806836430374</v>
      </c>
      <c r="H75" s="15">
        <f>(H182-G185)/G185*100</f>
        <v>1.088133391078389</v>
      </c>
    </row>
    <row r="76" spans="1:8" x14ac:dyDescent="0.25">
      <c r="A76" s="10" t="s">
        <v>4</v>
      </c>
      <c r="C76" s="15">
        <f t="shared" ref="C76:G78" si="11">(C183-C182)/C182*100</f>
        <v>-4.8466928070964839</v>
      </c>
      <c r="D76" s="15">
        <f t="shared" si="11"/>
        <v>2.8899521531100478</v>
      </c>
      <c r="E76" s="15">
        <f t="shared" si="11"/>
        <v>-2.276995305164319</v>
      </c>
      <c r="F76" s="15">
        <f t="shared" si="11"/>
        <v>5.0443000590667451</v>
      </c>
      <c r="G76" s="15">
        <f t="shared" si="11"/>
        <v>0.50105335079428348</v>
      </c>
      <c r="H76" s="7"/>
    </row>
    <row r="77" spans="1:8" x14ac:dyDescent="0.25">
      <c r="A77" s="10" t="s">
        <v>5</v>
      </c>
      <c r="C77" s="15">
        <f t="shared" si="11"/>
        <v>2.0468823887049923</v>
      </c>
      <c r="D77" s="15">
        <f t="shared" si="11"/>
        <v>1.2586805555555556</v>
      </c>
      <c r="E77" s="15">
        <f t="shared" si="11"/>
        <v>-2.1018496276723515</v>
      </c>
      <c r="F77" s="15">
        <f t="shared" si="11"/>
        <v>0.42172739541160592</v>
      </c>
      <c r="G77" s="15">
        <f t="shared" si="11"/>
        <v>4.2320548410854908</v>
      </c>
      <c r="H77" s="7"/>
    </row>
    <row r="78" spans="1:8" x14ac:dyDescent="0.25">
      <c r="A78" s="10" t="s">
        <v>6</v>
      </c>
      <c r="C78" s="15">
        <f t="shared" si="11"/>
        <v>4.9715344896067792</v>
      </c>
      <c r="D78" s="15">
        <f t="shared" si="11"/>
        <v>1.0593350070418224</v>
      </c>
      <c r="E78" s="15">
        <f t="shared" si="11"/>
        <v>8.968224757698442</v>
      </c>
      <c r="F78" s="15">
        <f t="shared" si="11"/>
        <v>-2.3685536704182764</v>
      </c>
      <c r="G78" s="15">
        <f t="shared" si="11"/>
        <v>0.4022176323513425</v>
      </c>
      <c r="H78" s="7"/>
    </row>
    <row r="79" spans="1:8" x14ac:dyDescent="0.25">
      <c r="A79" s="1" t="s">
        <v>14</v>
      </c>
      <c r="B79" s="2"/>
      <c r="C79" s="11"/>
      <c r="D79" s="12"/>
      <c r="E79" s="12"/>
      <c r="F79" s="12"/>
      <c r="G79" s="12"/>
      <c r="H79" s="12"/>
    </row>
    <row r="80" spans="1:8" x14ac:dyDescent="0.25">
      <c r="A80" s="5" t="s">
        <v>20</v>
      </c>
    </row>
    <row r="81" spans="1:8" x14ac:dyDescent="0.25">
      <c r="A81" s="10" t="s">
        <v>3</v>
      </c>
      <c r="C81" s="7"/>
      <c r="D81" s="15">
        <f>(D188-C191)/C191*100</f>
        <v>0.26390499420208724</v>
      </c>
      <c r="E81" s="15">
        <f>(E188-D191)/D191*100</f>
        <v>-5.6254738438210765</v>
      </c>
      <c r="F81" s="15">
        <f>(F188-E191)/E191*100</f>
        <v>-1.2930712310337096</v>
      </c>
      <c r="G81" s="15">
        <f>(G188-F191)/F191*100</f>
        <v>1.516623085543519</v>
      </c>
      <c r="H81" s="15">
        <f>(H188-G191)/G191*100</f>
        <v>0.54473001133330901</v>
      </c>
    </row>
    <row r="82" spans="1:8" x14ac:dyDescent="0.25">
      <c r="A82" s="10" t="s">
        <v>4</v>
      </c>
      <c r="C82" s="15">
        <f t="shared" ref="C82:G84" si="12">(C189-C188)/C188*100</f>
        <v>1.4149031054893375</v>
      </c>
      <c r="D82" s="15">
        <f t="shared" si="12"/>
        <v>0.39082751744765704</v>
      </c>
      <c r="E82" s="15">
        <f t="shared" si="12"/>
        <v>5.8724293059125969</v>
      </c>
      <c r="F82" s="15">
        <f t="shared" si="12"/>
        <v>-1.510676965015902</v>
      </c>
      <c r="G82" s="15">
        <f t="shared" si="12"/>
        <v>0.85001471886959079</v>
      </c>
      <c r="H82" s="7"/>
    </row>
    <row r="83" spans="1:8" x14ac:dyDescent="0.25">
      <c r="A83" s="10" t="s">
        <v>5</v>
      </c>
      <c r="C83" s="15">
        <f t="shared" si="12"/>
        <v>0.69158504897061757</v>
      </c>
      <c r="D83" s="15">
        <f t="shared" si="12"/>
        <v>2.0498152782743415</v>
      </c>
      <c r="E83" s="15">
        <f t="shared" si="12"/>
        <v>2.6822975946581682</v>
      </c>
      <c r="F83" s="15">
        <f t="shared" si="12"/>
        <v>0.84573098066351438</v>
      </c>
      <c r="G83" s="15">
        <f t="shared" si="12"/>
        <v>-0.37216769438464625</v>
      </c>
      <c r="H83" s="7"/>
    </row>
    <row r="84" spans="1:8" x14ac:dyDescent="0.25">
      <c r="A84" s="10" t="s">
        <v>6</v>
      </c>
      <c r="C84" s="15">
        <f t="shared" si="12"/>
        <v>-0.71065586787359059</v>
      </c>
      <c r="D84" s="15">
        <f t="shared" si="12"/>
        <v>2.6898672583596088</v>
      </c>
      <c r="E84" s="15">
        <f t="shared" si="12"/>
        <v>-1.1343062996489932</v>
      </c>
      <c r="F84" s="15">
        <f t="shared" si="12"/>
        <v>2.0470399878016239</v>
      </c>
      <c r="G84" s="15">
        <f t="shared" si="12"/>
        <v>0.17579197949093572</v>
      </c>
      <c r="H84" s="7"/>
    </row>
    <row r="85" spans="1:8" x14ac:dyDescent="0.25">
      <c r="A85" s="1" t="s">
        <v>14</v>
      </c>
      <c r="B85" s="2"/>
      <c r="C85" s="11"/>
      <c r="D85" s="12"/>
      <c r="E85" s="12"/>
      <c r="F85" s="12"/>
      <c r="G85" s="12"/>
      <c r="H85" s="12"/>
    </row>
    <row r="86" spans="1:8" x14ac:dyDescent="0.25">
      <c r="A86" s="5" t="s">
        <v>21</v>
      </c>
    </row>
    <row r="87" spans="1:8" x14ac:dyDescent="0.25">
      <c r="A87" s="10" t="s">
        <v>3</v>
      </c>
      <c r="C87" s="7"/>
      <c r="D87" s="15">
        <f>(D194-C197)/C197*100</f>
        <v>0.43540681117465696</v>
      </c>
      <c r="E87" s="15">
        <f>(E194-D197)/D197*100</f>
        <v>0.43636837306239418</v>
      </c>
      <c r="F87" s="15">
        <f>(F194-E197)/E197*100</f>
        <v>0.12584518908772901</v>
      </c>
      <c r="G87" s="15">
        <f>(G194-F197)/F197*100</f>
        <v>1.3559616680066928</v>
      </c>
      <c r="H87" s="15">
        <f>(H194-G197)/G197*100</f>
        <v>1.4426628427410593</v>
      </c>
    </row>
    <row r="88" spans="1:8" x14ac:dyDescent="0.25">
      <c r="A88" s="10" t="s">
        <v>4</v>
      </c>
      <c r="C88" s="15">
        <f t="shared" ref="C88:G90" si="13">(C195-C194)/C194*100</f>
        <v>-21.931860076771269</v>
      </c>
      <c r="D88" s="15">
        <f t="shared" si="13"/>
        <v>3.2267891456155975</v>
      </c>
      <c r="E88" s="15">
        <f t="shared" si="13"/>
        <v>1.8654216112227915</v>
      </c>
      <c r="F88" s="15">
        <f t="shared" si="13"/>
        <v>-0.3706701887435559</v>
      </c>
      <c r="G88" s="15">
        <f t="shared" si="13"/>
        <v>-1.9767167635014899</v>
      </c>
      <c r="H88" s="7"/>
    </row>
    <row r="89" spans="1:8" x14ac:dyDescent="0.25">
      <c r="A89" s="10" t="s">
        <v>5</v>
      </c>
      <c r="C89" s="15">
        <f t="shared" si="13"/>
        <v>16.78426579254403</v>
      </c>
      <c r="D89" s="15">
        <f t="shared" si="13"/>
        <v>1.8932600849015915</v>
      </c>
      <c r="E89" s="15">
        <f t="shared" si="13"/>
        <v>0.17612358358443322</v>
      </c>
      <c r="F89" s="15">
        <f t="shared" si="13"/>
        <v>2.5915155661991105</v>
      </c>
      <c r="G89" s="15">
        <f t="shared" si="13"/>
        <v>-0.20778198202139062</v>
      </c>
      <c r="H89" s="7"/>
    </row>
    <row r="90" spans="1:8" x14ac:dyDescent="0.25">
      <c r="A90" s="10" t="s">
        <v>6</v>
      </c>
      <c r="C90" s="15">
        <f t="shared" si="13"/>
        <v>1.0680304471931494</v>
      </c>
      <c r="D90" s="15">
        <f t="shared" si="13"/>
        <v>2.6222568786899858</v>
      </c>
      <c r="E90" s="15">
        <f t="shared" si="13"/>
        <v>-0.69054629413882951</v>
      </c>
      <c r="F90" s="15">
        <f t="shared" si="13"/>
        <v>-4.0871196331804915</v>
      </c>
      <c r="G90" s="15">
        <f t="shared" si="13"/>
        <v>0.87669311357559299</v>
      </c>
      <c r="H90" s="7"/>
    </row>
    <row r="91" spans="1:8" x14ac:dyDescent="0.25">
      <c r="A91" s="1" t="s">
        <v>14</v>
      </c>
      <c r="B91" s="2"/>
      <c r="C91" s="11"/>
      <c r="D91" s="12"/>
      <c r="E91" s="12"/>
      <c r="F91" s="12"/>
      <c r="G91" s="12"/>
      <c r="H91" s="12"/>
    </row>
    <row r="92" spans="1:8" x14ac:dyDescent="0.25">
      <c r="A92" s="5" t="s">
        <v>22</v>
      </c>
    </row>
    <row r="93" spans="1:8" x14ac:dyDescent="0.25">
      <c r="A93" s="10" t="s">
        <v>3</v>
      </c>
      <c r="C93" s="7"/>
      <c r="D93" s="15">
        <f>(D200-C203)/C203*100</f>
        <v>-0.34738610833160266</v>
      </c>
      <c r="E93" s="15">
        <f>(E200-D203)/D203*100</f>
        <v>-2.9410142823006084E-2</v>
      </c>
      <c r="F93" s="15">
        <f>(F200-E203)/E203*100</f>
        <v>1.1946846503870487</v>
      </c>
      <c r="G93" s="15">
        <f>(G200-F203)/F203*100</f>
        <v>-0.77243343924619257</v>
      </c>
      <c r="H93" s="15">
        <f>(H200-G203)/G203*100</f>
        <v>0.29000055769338018</v>
      </c>
    </row>
    <row r="94" spans="1:8" x14ac:dyDescent="0.25">
      <c r="A94" s="10" t="s">
        <v>4</v>
      </c>
      <c r="C94" s="15">
        <f t="shared" ref="C94:G96" si="14">(C201-C200)/C200*100</f>
        <v>-5.5818248984115257</v>
      </c>
      <c r="D94" s="15">
        <f t="shared" si="14"/>
        <v>1.5933160297823163</v>
      </c>
      <c r="E94" s="15">
        <f t="shared" si="14"/>
        <v>1.7191608288745472</v>
      </c>
      <c r="F94" s="15">
        <f t="shared" si="14"/>
        <v>-1.24328197778574</v>
      </c>
      <c r="G94" s="15">
        <f t="shared" si="14"/>
        <v>-0.60913892416128379</v>
      </c>
      <c r="H94" s="7"/>
    </row>
    <row r="95" spans="1:8" x14ac:dyDescent="0.25">
      <c r="A95" s="10" t="s">
        <v>5</v>
      </c>
      <c r="C95" s="15">
        <f t="shared" si="14"/>
        <v>2.5157478774599942</v>
      </c>
      <c r="D95" s="15">
        <f t="shared" si="14"/>
        <v>-2.0196180814560645</v>
      </c>
      <c r="E95" s="15">
        <f t="shared" si="14"/>
        <v>0.1373775351578034</v>
      </c>
      <c r="F95" s="15">
        <f t="shared" si="14"/>
        <v>-8.3445198273047208E-2</v>
      </c>
      <c r="G95" s="15">
        <f t="shared" si="14"/>
        <v>-0.28329136424233448</v>
      </c>
      <c r="H95" s="7"/>
    </row>
    <row r="96" spans="1:8" x14ac:dyDescent="0.25">
      <c r="A96" s="10" t="s">
        <v>6</v>
      </c>
      <c r="C96" s="15">
        <f t="shared" si="14"/>
        <v>1.0743454698114647</v>
      </c>
      <c r="D96" s="15">
        <f t="shared" si="14"/>
        <v>3.5438990502655066</v>
      </c>
      <c r="E96" s="15">
        <f t="shared" si="14"/>
        <v>-0.42781327845770611</v>
      </c>
      <c r="F96" s="15">
        <f t="shared" si="14"/>
        <v>-0.57734204793028321</v>
      </c>
      <c r="G96" s="15">
        <f t="shared" si="14"/>
        <v>-0.11512394392349828</v>
      </c>
      <c r="H96" s="7"/>
    </row>
    <row r="97" spans="1:8" x14ac:dyDescent="0.25">
      <c r="A97" s="1" t="s">
        <v>14</v>
      </c>
      <c r="B97" s="2"/>
      <c r="C97" s="11"/>
      <c r="D97" s="12"/>
      <c r="E97" s="12"/>
      <c r="F97" s="12"/>
      <c r="G97" s="12"/>
      <c r="H97" s="12"/>
    </row>
    <row r="98" spans="1:8" ht="39" x14ac:dyDescent="0.25">
      <c r="A98" s="5" t="s">
        <v>23</v>
      </c>
    </row>
    <row r="99" spans="1:8" x14ac:dyDescent="0.25">
      <c r="A99" s="10" t="s">
        <v>3</v>
      </c>
      <c r="C99" s="7"/>
      <c r="D99" s="15">
        <f>(D206-C209)/C209*100</f>
        <v>1.6215623972827873</v>
      </c>
      <c r="E99" s="15">
        <f>(E206-D209)/D209*100</f>
        <v>1.4955275261717316</v>
      </c>
      <c r="F99" s="15">
        <f>(F206-E209)/E209*100</f>
        <v>1.0818010084124978</v>
      </c>
      <c r="G99" s="15">
        <f>(G206-F209)/F209*100</f>
        <v>-1.1586901763224182</v>
      </c>
      <c r="H99" s="15">
        <f>(H206-G209)/G209*100</f>
        <v>-0.50109052759448935</v>
      </c>
    </row>
    <row r="100" spans="1:8" x14ac:dyDescent="0.25">
      <c r="A100" s="10" t="s">
        <v>4</v>
      </c>
      <c r="C100" s="15">
        <f t="shared" ref="C100:G102" si="15">(C207-C206)/C206*100</f>
        <v>-18.554203129899378</v>
      </c>
      <c r="D100" s="15">
        <f t="shared" si="15"/>
        <v>1.7604928763958412</v>
      </c>
      <c r="E100" s="15">
        <f t="shared" si="15"/>
        <v>2.4062387055520031</v>
      </c>
      <c r="F100" s="15">
        <f t="shared" si="15"/>
        <v>-1.2302190193204889</v>
      </c>
      <c r="G100" s="15">
        <f t="shared" si="15"/>
        <v>-5.6478496845469323E-2</v>
      </c>
      <c r="H100" s="7"/>
    </row>
    <row r="101" spans="1:8" x14ac:dyDescent="0.25">
      <c r="A101" s="10" t="s">
        <v>5</v>
      </c>
      <c r="C101" s="15">
        <f t="shared" si="15"/>
        <v>11.448271034579308</v>
      </c>
      <c r="D101" s="15">
        <f t="shared" si="15"/>
        <v>6.3570866380093238E-2</v>
      </c>
      <c r="E101" s="15">
        <f t="shared" si="15"/>
        <v>-4.4794961245571405E-2</v>
      </c>
      <c r="F101" s="15">
        <f t="shared" si="15"/>
        <v>0.25863711851025017</v>
      </c>
      <c r="G101" s="15">
        <f t="shared" si="15"/>
        <v>-2.1983928989841908</v>
      </c>
      <c r="H101" s="7"/>
    </row>
    <row r="102" spans="1:8" x14ac:dyDescent="0.25">
      <c r="A102" s="10" t="s">
        <v>6</v>
      </c>
      <c r="C102" s="15">
        <f t="shared" si="15"/>
        <v>0.31875137392833586</v>
      </c>
      <c r="D102" s="15">
        <f t="shared" si="15"/>
        <v>7.2122220541521704</v>
      </c>
      <c r="E102" s="15">
        <f t="shared" si="15"/>
        <v>-7.4691726872725295E-2</v>
      </c>
      <c r="F102" s="15">
        <f t="shared" si="15"/>
        <v>-0.28105143105414654</v>
      </c>
      <c r="G102" s="15">
        <f t="shared" si="15"/>
        <v>2.0913779982524874</v>
      </c>
      <c r="H102" s="7"/>
    </row>
    <row r="103" spans="1:8" x14ac:dyDescent="0.25">
      <c r="A103" s="1" t="s">
        <v>14</v>
      </c>
      <c r="B103" s="2"/>
      <c r="C103" s="11"/>
      <c r="D103" s="12"/>
      <c r="E103" s="12"/>
      <c r="F103" s="12"/>
      <c r="G103" s="12"/>
      <c r="H103" s="12"/>
    </row>
    <row r="105" spans="1:8" x14ac:dyDescent="0.25">
      <c r="A105" s="9" t="s">
        <v>13</v>
      </c>
    </row>
    <row r="108" spans="1:8" x14ac:dyDescent="0.25">
      <c r="A108" s="16" t="s">
        <v>25</v>
      </c>
      <c r="B108" s="16"/>
      <c r="C108" s="16"/>
      <c r="D108" s="16"/>
      <c r="E108" s="16"/>
      <c r="F108" s="16"/>
      <c r="G108" s="16"/>
      <c r="H108" s="16"/>
    </row>
    <row r="109" spans="1:8" ht="15" customHeight="1" x14ac:dyDescent="0.25">
      <c r="A109" s="16" t="s">
        <v>29</v>
      </c>
      <c r="B109" s="16"/>
      <c r="C109" s="16"/>
      <c r="D109" s="16"/>
      <c r="E109" s="16"/>
      <c r="F109" s="16"/>
      <c r="G109" s="16"/>
      <c r="H109" s="16"/>
    </row>
    <row r="110" spans="1:8" ht="15" customHeight="1" x14ac:dyDescent="0.25">
      <c r="A110" s="16" t="s">
        <v>28</v>
      </c>
      <c r="B110" s="16"/>
      <c r="C110" s="16"/>
      <c r="D110" s="16"/>
      <c r="E110" s="16"/>
      <c r="F110" s="16"/>
      <c r="G110" s="16"/>
      <c r="H110" s="16"/>
    </row>
    <row r="111" spans="1:8" x14ac:dyDescent="0.25">
      <c r="A111" s="16" t="s">
        <v>0</v>
      </c>
      <c r="B111" s="16"/>
      <c r="C111" s="16"/>
      <c r="D111" s="16"/>
      <c r="E111" s="16"/>
      <c r="F111" s="16"/>
      <c r="G111" s="16"/>
      <c r="H111" s="16"/>
    </row>
    <row r="113" spans="1:8" x14ac:dyDescent="0.25">
      <c r="A113" s="1" t="s">
        <v>1</v>
      </c>
      <c r="B113" s="13"/>
      <c r="C113" s="17"/>
      <c r="D113" s="18"/>
      <c r="E113" s="18"/>
      <c r="F113" s="18"/>
      <c r="G113" s="18"/>
      <c r="H113" s="19"/>
    </row>
    <row r="114" spans="1:8" x14ac:dyDescent="0.25">
      <c r="A114" s="3"/>
      <c r="B114" s="4"/>
      <c r="C114" s="14">
        <v>2020</v>
      </c>
      <c r="D114" s="14">
        <v>2021</v>
      </c>
      <c r="E114" s="14">
        <v>2022</v>
      </c>
      <c r="F114" s="14">
        <v>2023</v>
      </c>
      <c r="G114" s="14">
        <v>2024</v>
      </c>
      <c r="H114" s="14">
        <v>2025</v>
      </c>
    </row>
    <row r="115" spans="1:8" x14ac:dyDescent="0.25">
      <c r="A115" s="5" t="s">
        <v>2</v>
      </c>
      <c r="B115" s="2"/>
      <c r="C115" s="6"/>
      <c r="D115" s="6"/>
      <c r="E115" s="6"/>
      <c r="F115" s="6"/>
      <c r="G115" s="6"/>
      <c r="H115" s="6"/>
    </row>
    <row r="116" spans="1:8" x14ac:dyDescent="0.25">
      <c r="A116" s="10" t="s">
        <v>3</v>
      </c>
      <c r="B116" s="2"/>
      <c r="C116" s="7">
        <v>406098</v>
      </c>
      <c r="D116" s="7">
        <v>381323</v>
      </c>
      <c r="E116" s="7">
        <v>410800</v>
      </c>
      <c r="F116" s="7">
        <v>428412</v>
      </c>
      <c r="G116" s="7">
        <v>433003</v>
      </c>
      <c r="H116" s="7">
        <v>434724</v>
      </c>
    </row>
    <row r="117" spans="1:8" x14ac:dyDescent="0.25">
      <c r="A117" s="10" t="s">
        <v>4</v>
      </c>
      <c r="B117" s="2"/>
      <c r="C117" s="7">
        <v>338323</v>
      </c>
      <c r="D117" s="7">
        <v>391979</v>
      </c>
      <c r="E117" s="7">
        <v>417863</v>
      </c>
      <c r="F117" s="7">
        <v>428126</v>
      </c>
      <c r="G117" s="7">
        <v>428684</v>
      </c>
      <c r="H117" s="7">
        <v>0</v>
      </c>
    </row>
    <row r="118" spans="1:8" x14ac:dyDescent="0.25">
      <c r="A118" s="10" t="s">
        <v>5</v>
      </c>
      <c r="B118" s="2"/>
      <c r="C118" s="7">
        <v>370658</v>
      </c>
      <c r="D118" s="7">
        <v>395905</v>
      </c>
      <c r="E118" s="7">
        <v>425874</v>
      </c>
      <c r="F118" s="7">
        <v>436638</v>
      </c>
      <c r="G118" s="7">
        <v>424159</v>
      </c>
      <c r="H118" s="7">
        <v>0</v>
      </c>
    </row>
    <row r="119" spans="1:8" x14ac:dyDescent="0.25">
      <c r="A119" s="10" t="s">
        <v>6</v>
      </c>
      <c r="B119" s="2"/>
      <c r="C119" s="7">
        <v>378343</v>
      </c>
      <c r="D119" s="7">
        <v>409411</v>
      </c>
      <c r="E119" s="7">
        <v>425732</v>
      </c>
      <c r="F119" s="7">
        <v>433240</v>
      </c>
      <c r="G119" s="7">
        <v>431334</v>
      </c>
      <c r="H119" s="7">
        <v>0</v>
      </c>
    </row>
    <row r="120" spans="1:8" x14ac:dyDescent="0.25">
      <c r="A120" s="1" t="s">
        <v>14</v>
      </c>
      <c r="B120" s="2"/>
      <c r="C120" s="11"/>
      <c r="D120" s="12"/>
      <c r="E120" s="12"/>
      <c r="F120" s="12"/>
      <c r="G120" s="12"/>
      <c r="H120" s="12"/>
    </row>
    <row r="121" spans="1:8" x14ac:dyDescent="0.25">
      <c r="A121" s="5" t="s">
        <v>7</v>
      </c>
      <c r="B121" s="8"/>
    </row>
    <row r="122" spans="1:8" x14ac:dyDescent="0.25">
      <c r="A122" s="10" t="s">
        <v>3</v>
      </c>
      <c r="C122" s="7">
        <v>30489</v>
      </c>
      <c r="D122" s="7">
        <v>30149</v>
      </c>
      <c r="E122" s="7">
        <v>32402</v>
      </c>
      <c r="F122" s="7">
        <v>30757</v>
      </c>
      <c r="G122" s="7">
        <v>32640</v>
      </c>
      <c r="H122" s="7">
        <v>33764</v>
      </c>
    </row>
    <row r="123" spans="1:8" x14ac:dyDescent="0.25">
      <c r="A123" s="10" t="s">
        <v>4</v>
      </c>
      <c r="C123" s="7">
        <v>25714</v>
      </c>
      <c r="D123" s="7">
        <v>30136</v>
      </c>
      <c r="E123" s="7">
        <v>32155</v>
      </c>
      <c r="F123" s="7">
        <v>31451</v>
      </c>
      <c r="G123" s="7">
        <v>31910</v>
      </c>
      <c r="H123" s="7">
        <v>0</v>
      </c>
    </row>
    <row r="124" spans="1:8" x14ac:dyDescent="0.25">
      <c r="A124" s="10" t="s">
        <v>5</v>
      </c>
      <c r="C124" s="7">
        <v>29154</v>
      </c>
      <c r="D124" s="7">
        <v>31057</v>
      </c>
      <c r="E124" s="7">
        <v>35541</v>
      </c>
      <c r="F124" s="7">
        <v>33949</v>
      </c>
      <c r="G124" s="7">
        <v>30645</v>
      </c>
      <c r="H124" s="7">
        <v>0</v>
      </c>
    </row>
    <row r="125" spans="1:8" x14ac:dyDescent="0.25">
      <c r="A125" s="10" t="s">
        <v>6</v>
      </c>
      <c r="C125" s="7">
        <v>28272</v>
      </c>
      <c r="D125" s="7">
        <v>31235</v>
      </c>
      <c r="E125" s="7">
        <v>32569</v>
      </c>
      <c r="F125" s="7">
        <v>33697</v>
      </c>
      <c r="G125" s="7">
        <v>33038</v>
      </c>
      <c r="H125" s="7">
        <v>0</v>
      </c>
    </row>
    <row r="126" spans="1:8" x14ac:dyDescent="0.25">
      <c r="A126" s="1" t="s">
        <v>14</v>
      </c>
      <c r="B126" s="2"/>
      <c r="C126" s="11"/>
      <c r="D126" s="12"/>
      <c r="E126" s="12"/>
      <c r="F126" s="12"/>
      <c r="G126" s="12"/>
      <c r="H126" s="12"/>
    </row>
    <row r="127" spans="1:8" x14ac:dyDescent="0.25">
      <c r="A127" s="5" t="s">
        <v>8</v>
      </c>
    </row>
    <row r="128" spans="1:8" x14ac:dyDescent="0.25">
      <c r="A128" s="10" t="s">
        <v>3</v>
      </c>
      <c r="C128" s="7">
        <v>6145</v>
      </c>
      <c r="D128" s="7">
        <v>6571</v>
      </c>
      <c r="E128" s="7">
        <v>2564</v>
      </c>
      <c r="F128" s="7">
        <v>4892</v>
      </c>
      <c r="G128" s="7">
        <v>5835</v>
      </c>
      <c r="H128" s="7">
        <v>5883</v>
      </c>
    </row>
    <row r="129" spans="1:8" x14ac:dyDescent="0.25">
      <c r="A129" s="10" t="s">
        <v>4</v>
      </c>
      <c r="C129" s="7">
        <v>6745</v>
      </c>
      <c r="D129" s="7">
        <v>6042</v>
      </c>
      <c r="E129" s="7">
        <v>2107</v>
      </c>
      <c r="F129" s="7">
        <v>5443</v>
      </c>
      <c r="G129" s="7">
        <v>5614</v>
      </c>
      <c r="H129" s="7">
        <v>0</v>
      </c>
    </row>
    <row r="130" spans="1:8" x14ac:dyDescent="0.25">
      <c r="A130" s="10" t="s">
        <v>5</v>
      </c>
      <c r="C130" s="7">
        <v>6571</v>
      </c>
      <c r="D130" s="7">
        <v>4593</v>
      </c>
      <c r="E130" s="7">
        <v>3181</v>
      </c>
      <c r="F130" s="7">
        <v>6211</v>
      </c>
      <c r="G130" s="7">
        <v>5095</v>
      </c>
      <c r="H130" s="7">
        <v>0</v>
      </c>
    </row>
    <row r="131" spans="1:8" x14ac:dyDescent="0.25">
      <c r="A131" s="10" t="s">
        <v>6</v>
      </c>
      <c r="C131" s="7">
        <v>6686</v>
      </c>
      <c r="D131" s="7">
        <v>3062</v>
      </c>
      <c r="E131" s="7">
        <v>4979</v>
      </c>
      <c r="F131" s="7">
        <v>5568</v>
      </c>
      <c r="G131" s="7">
        <v>5395</v>
      </c>
      <c r="H131" s="7">
        <v>0</v>
      </c>
    </row>
    <row r="132" spans="1:8" x14ac:dyDescent="0.25">
      <c r="A132" s="1" t="s">
        <v>14</v>
      </c>
      <c r="B132" s="2"/>
      <c r="C132" s="11"/>
      <c r="D132" s="12"/>
      <c r="E132" s="12"/>
      <c r="F132" s="12"/>
      <c r="G132" s="12"/>
      <c r="H132" s="12"/>
    </row>
    <row r="133" spans="1:8" x14ac:dyDescent="0.25">
      <c r="A133" s="5" t="s">
        <v>15</v>
      </c>
    </row>
    <row r="134" spans="1:8" x14ac:dyDescent="0.25">
      <c r="A134" s="10" t="s">
        <v>3</v>
      </c>
      <c r="C134" s="7">
        <v>34209</v>
      </c>
      <c r="D134" s="7">
        <v>35018</v>
      </c>
      <c r="E134" s="7">
        <v>38052</v>
      </c>
      <c r="F134" s="7">
        <v>40171</v>
      </c>
      <c r="G134" s="7">
        <v>40523</v>
      </c>
      <c r="H134" s="7">
        <v>40746</v>
      </c>
    </row>
    <row r="135" spans="1:8" x14ac:dyDescent="0.25">
      <c r="A135" s="10" t="s">
        <v>4</v>
      </c>
      <c r="C135" s="7">
        <v>30109</v>
      </c>
      <c r="D135" s="7">
        <v>35521</v>
      </c>
      <c r="E135" s="7">
        <v>37919</v>
      </c>
      <c r="F135" s="7">
        <v>39752</v>
      </c>
      <c r="G135" s="7">
        <v>40246</v>
      </c>
      <c r="H135" s="7">
        <v>0</v>
      </c>
    </row>
    <row r="136" spans="1:8" x14ac:dyDescent="0.25">
      <c r="A136" s="10" t="s">
        <v>5</v>
      </c>
      <c r="C136" s="7">
        <v>31627</v>
      </c>
      <c r="D136" s="7">
        <v>35003</v>
      </c>
      <c r="E136" s="7">
        <v>38308</v>
      </c>
      <c r="F136" s="7">
        <v>41292</v>
      </c>
      <c r="G136" s="7">
        <v>39886</v>
      </c>
      <c r="H136" s="7">
        <v>0</v>
      </c>
    </row>
    <row r="137" spans="1:8" x14ac:dyDescent="0.25">
      <c r="A137" s="10" t="s">
        <v>6</v>
      </c>
      <c r="C137" s="7">
        <v>34120</v>
      </c>
      <c r="D137" s="7">
        <v>36393</v>
      </c>
      <c r="E137" s="7">
        <v>38930</v>
      </c>
      <c r="F137" s="7">
        <v>40102</v>
      </c>
      <c r="G137" s="7">
        <v>40104</v>
      </c>
      <c r="H137" s="7">
        <v>0</v>
      </c>
    </row>
    <row r="138" spans="1:8" x14ac:dyDescent="0.25">
      <c r="A138" s="1" t="s">
        <v>14</v>
      </c>
      <c r="B138" s="2"/>
      <c r="C138" s="11"/>
      <c r="D138" s="12"/>
      <c r="E138" s="12"/>
      <c r="F138" s="12"/>
      <c r="G138" s="12"/>
      <c r="H138" s="12"/>
    </row>
    <row r="139" spans="1:8" x14ac:dyDescent="0.25">
      <c r="A139" s="5" t="s">
        <v>9</v>
      </c>
    </row>
    <row r="140" spans="1:8" x14ac:dyDescent="0.25">
      <c r="A140" s="10" t="s">
        <v>3</v>
      </c>
      <c r="C140" s="7">
        <v>21477</v>
      </c>
      <c r="D140" s="7">
        <v>21906</v>
      </c>
      <c r="E140" s="7">
        <v>23922</v>
      </c>
      <c r="F140" s="7">
        <v>25577</v>
      </c>
      <c r="G140" s="7">
        <v>25759</v>
      </c>
      <c r="H140" s="7">
        <v>25524</v>
      </c>
    </row>
    <row r="141" spans="1:8" x14ac:dyDescent="0.25">
      <c r="A141" s="10" t="s">
        <v>4</v>
      </c>
      <c r="C141" s="7">
        <v>19272</v>
      </c>
      <c r="D141" s="7">
        <v>22184</v>
      </c>
      <c r="E141" s="7">
        <v>24312</v>
      </c>
      <c r="F141" s="7">
        <v>25433</v>
      </c>
      <c r="G141" s="7">
        <v>25815</v>
      </c>
      <c r="H141" s="7">
        <v>0</v>
      </c>
    </row>
    <row r="142" spans="1:8" x14ac:dyDescent="0.25">
      <c r="A142" s="10" t="s">
        <v>5</v>
      </c>
      <c r="C142" s="7">
        <v>20265</v>
      </c>
      <c r="D142" s="7">
        <v>22514</v>
      </c>
      <c r="E142" s="7">
        <v>24696</v>
      </c>
      <c r="F142" s="7">
        <v>25624</v>
      </c>
      <c r="G142" s="7">
        <v>25258</v>
      </c>
      <c r="H142" s="7">
        <v>0</v>
      </c>
    </row>
    <row r="143" spans="1:8" x14ac:dyDescent="0.25">
      <c r="A143" s="10" t="s">
        <v>6</v>
      </c>
      <c r="C143" s="7">
        <v>21320</v>
      </c>
      <c r="D143" s="7">
        <v>23243</v>
      </c>
      <c r="E143" s="7">
        <v>24055</v>
      </c>
      <c r="F143" s="7">
        <v>25483</v>
      </c>
      <c r="G143" s="7">
        <v>25655</v>
      </c>
      <c r="H143" s="7">
        <v>0</v>
      </c>
    </row>
    <row r="144" spans="1:8" x14ac:dyDescent="0.25">
      <c r="A144" s="1" t="s">
        <v>14</v>
      </c>
      <c r="B144" s="2"/>
      <c r="C144" s="11"/>
      <c r="D144" s="12"/>
      <c r="E144" s="12"/>
      <c r="F144" s="12"/>
      <c r="G144" s="12"/>
      <c r="H144" s="12"/>
    </row>
    <row r="145" spans="1:8" x14ac:dyDescent="0.25">
      <c r="A145" s="5" t="s">
        <v>10</v>
      </c>
    </row>
    <row r="146" spans="1:8" x14ac:dyDescent="0.25">
      <c r="A146" s="10" t="s">
        <v>3</v>
      </c>
      <c r="C146" s="7">
        <v>12732</v>
      </c>
      <c r="D146" s="7">
        <v>13111</v>
      </c>
      <c r="E146" s="7">
        <v>14130</v>
      </c>
      <c r="F146" s="7">
        <v>14594</v>
      </c>
      <c r="G146" s="7">
        <v>14764</v>
      </c>
      <c r="H146" s="7">
        <v>15222</v>
      </c>
    </row>
    <row r="147" spans="1:8" x14ac:dyDescent="0.25">
      <c r="A147" s="10" t="s">
        <v>4</v>
      </c>
      <c r="C147" s="7">
        <v>10837</v>
      </c>
      <c r="D147" s="7">
        <v>13337</v>
      </c>
      <c r="E147" s="7">
        <v>13608</v>
      </c>
      <c r="F147" s="7">
        <v>14320</v>
      </c>
      <c r="G147" s="7">
        <v>14431</v>
      </c>
      <c r="H147" s="7">
        <v>0</v>
      </c>
    </row>
    <row r="148" spans="1:8" x14ac:dyDescent="0.25">
      <c r="A148" s="10" t="s">
        <v>5</v>
      </c>
      <c r="C148" s="7">
        <v>11362</v>
      </c>
      <c r="D148" s="7">
        <v>12489</v>
      </c>
      <c r="E148" s="7">
        <v>13613</v>
      </c>
      <c r="F148" s="7">
        <v>15668</v>
      </c>
      <c r="G148" s="7">
        <v>14628</v>
      </c>
      <c r="H148" s="7">
        <v>0</v>
      </c>
    </row>
    <row r="149" spans="1:8" x14ac:dyDescent="0.25">
      <c r="A149" s="10" t="s">
        <v>6</v>
      </c>
      <c r="C149" s="7">
        <v>12800</v>
      </c>
      <c r="D149" s="7">
        <v>13150</v>
      </c>
      <c r="E149" s="7">
        <v>14875</v>
      </c>
      <c r="F149" s="7">
        <v>14619</v>
      </c>
      <c r="G149" s="7">
        <v>14449</v>
      </c>
      <c r="H149" s="7">
        <v>0</v>
      </c>
    </row>
    <row r="150" spans="1:8" x14ac:dyDescent="0.25">
      <c r="A150" s="1" t="s">
        <v>14</v>
      </c>
      <c r="B150" s="2"/>
      <c r="C150" s="11"/>
      <c r="D150" s="12"/>
      <c r="E150" s="12"/>
      <c r="F150" s="12"/>
      <c r="G150" s="12"/>
      <c r="H150" s="12"/>
    </row>
    <row r="151" spans="1:8" ht="26.25" x14ac:dyDescent="0.25">
      <c r="A151" s="5" t="s">
        <v>16</v>
      </c>
    </row>
    <row r="152" spans="1:8" x14ac:dyDescent="0.25">
      <c r="A152" s="10" t="s">
        <v>3</v>
      </c>
      <c r="C152" s="7">
        <v>46111</v>
      </c>
      <c r="D152" s="7">
        <v>42674</v>
      </c>
      <c r="E152" s="7">
        <v>46263</v>
      </c>
      <c r="F152" s="7">
        <v>46942</v>
      </c>
      <c r="G152" s="7">
        <v>46643</v>
      </c>
      <c r="H152" s="7">
        <v>46690</v>
      </c>
    </row>
    <row r="153" spans="1:8" x14ac:dyDescent="0.25">
      <c r="A153" s="10" t="s">
        <v>4</v>
      </c>
      <c r="C153" s="7">
        <v>35998</v>
      </c>
      <c r="D153" s="7">
        <v>44051</v>
      </c>
      <c r="E153" s="7">
        <v>47126</v>
      </c>
      <c r="F153" s="7">
        <v>46768</v>
      </c>
      <c r="G153" s="7">
        <v>45721</v>
      </c>
      <c r="H153" s="7">
        <v>0</v>
      </c>
    </row>
    <row r="154" spans="1:8" x14ac:dyDescent="0.25">
      <c r="A154" s="10" t="s">
        <v>5</v>
      </c>
      <c r="C154" s="7">
        <v>42040</v>
      </c>
      <c r="D154" s="7">
        <v>44885</v>
      </c>
      <c r="E154" s="7">
        <v>47209</v>
      </c>
      <c r="F154" s="7">
        <v>47980</v>
      </c>
      <c r="G154" s="7">
        <v>45626</v>
      </c>
      <c r="H154" s="7">
        <v>0</v>
      </c>
    </row>
    <row r="155" spans="1:8" x14ac:dyDescent="0.25">
      <c r="A155" s="10" t="s">
        <v>6</v>
      </c>
      <c r="C155" s="7">
        <v>42489</v>
      </c>
      <c r="D155" s="7">
        <v>46062</v>
      </c>
      <c r="E155" s="7">
        <v>46883</v>
      </c>
      <c r="F155" s="7">
        <v>46019</v>
      </c>
      <c r="G155" s="7">
        <v>46026</v>
      </c>
      <c r="H155" s="7">
        <v>0</v>
      </c>
    </row>
    <row r="156" spans="1:8" x14ac:dyDescent="0.25">
      <c r="A156" s="1" t="s">
        <v>14</v>
      </c>
      <c r="B156" s="2"/>
      <c r="C156" s="11"/>
      <c r="D156" s="12"/>
      <c r="E156" s="12"/>
      <c r="F156" s="12"/>
      <c r="G156" s="12"/>
      <c r="H156" s="12"/>
    </row>
    <row r="157" spans="1:8" x14ac:dyDescent="0.25">
      <c r="A157" s="5" t="s">
        <v>11</v>
      </c>
    </row>
    <row r="158" spans="1:8" x14ac:dyDescent="0.25">
      <c r="A158" s="10" t="s">
        <v>3</v>
      </c>
      <c r="C158" s="7">
        <v>25524</v>
      </c>
      <c r="D158" s="7">
        <v>28238</v>
      </c>
      <c r="E158" s="7">
        <v>28628</v>
      </c>
      <c r="F158" s="7">
        <v>27848</v>
      </c>
      <c r="G158" s="7">
        <v>27540</v>
      </c>
      <c r="H158" s="7">
        <v>27484</v>
      </c>
    </row>
    <row r="159" spans="1:8" x14ac:dyDescent="0.25">
      <c r="A159" s="10" t="s">
        <v>4</v>
      </c>
      <c r="C159" s="7">
        <v>23404</v>
      </c>
      <c r="D159" s="7">
        <v>28396</v>
      </c>
      <c r="E159" s="7">
        <v>27153</v>
      </c>
      <c r="F159" s="7">
        <v>27980</v>
      </c>
      <c r="G159" s="7">
        <v>27365</v>
      </c>
      <c r="H159" s="7">
        <v>0</v>
      </c>
    </row>
    <row r="160" spans="1:8" x14ac:dyDescent="0.25">
      <c r="A160" s="10" t="s">
        <v>5</v>
      </c>
      <c r="C160" s="7">
        <v>28057</v>
      </c>
      <c r="D160" s="7">
        <v>28819</v>
      </c>
      <c r="E160" s="7">
        <v>27770</v>
      </c>
      <c r="F160" s="7">
        <v>28300</v>
      </c>
      <c r="G160" s="7">
        <v>27298</v>
      </c>
      <c r="H160" s="7">
        <v>0</v>
      </c>
    </row>
    <row r="161" spans="1:8" x14ac:dyDescent="0.25">
      <c r="A161" s="10" t="s">
        <v>6</v>
      </c>
      <c r="C161" s="7">
        <v>28252</v>
      </c>
      <c r="D161" s="7">
        <v>29979</v>
      </c>
      <c r="E161" s="7">
        <v>28501</v>
      </c>
      <c r="F161" s="7">
        <v>27694</v>
      </c>
      <c r="G161" s="7">
        <v>27197</v>
      </c>
      <c r="H161" s="7">
        <v>0</v>
      </c>
    </row>
    <row r="162" spans="1:8" x14ac:dyDescent="0.25">
      <c r="A162" s="1" t="s">
        <v>14</v>
      </c>
      <c r="B162" s="2"/>
      <c r="C162" s="11"/>
      <c r="D162" s="12"/>
      <c r="E162" s="12"/>
      <c r="F162" s="12"/>
      <c r="G162" s="12"/>
      <c r="H162" s="12"/>
    </row>
    <row r="163" spans="1:8" ht="26.25" x14ac:dyDescent="0.25">
      <c r="A163" s="5" t="s">
        <v>12</v>
      </c>
    </row>
    <row r="164" spans="1:8" x14ac:dyDescent="0.25">
      <c r="A164" s="10" t="s">
        <v>3</v>
      </c>
      <c r="C164" s="7">
        <v>70162</v>
      </c>
      <c r="D164" s="7">
        <v>64925</v>
      </c>
      <c r="E164" s="7">
        <v>71938</v>
      </c>
      <c r="F164" s="7">
        <v>74377</v>
      </c>
      <c r="G164" s="7">
        <v>72594</v>
      </c>
      <c r="H164" s="7">
        <v>72079</v>
      </c>
    </row>
    <row r="165" spans="1:8" x14ac:dyDescent="0.25">
      <c r="A165" s="10" t="s">
        <v>4</v>
      </c>
      <c r="C165" s="7">
        <v>57144</v>
      </c>
      <c r="D165" s="7">
        <v>66068</v>
      </c>
      <c r="E165" s="7">
        <v>73669</v>
      </c>
      <c r="F165" s="7">
        <v>73462</v>
      </c>
      <c r="G165" s="7">
        <v>72553</v>
      </c>
      <c r="H165" s="7">
        <v>0</v>
      </c>
    </row>
    <row r="166" spans="1:8" x14ac:dyDescent="0.25">
      <c r="A166" s="10" t="s">
        <v>5</v>
      </c>
      <c r="C166" s="7">
        <v>63686</v>
      </c>
      <c r="D166" s="7">
        <v>66110</v>
      </c>
      <c r="E166" s="7">
        <v>73636</v>
      </c>
      <c r="F166" s="7">
        <v>73652</v>
      </c>
      <c r="G166" s="7">
        <v>70958</v>
      </c>
      <c r="H166" s="7">
        <v>0</v>
      </c>
    </row>
    <row r="167" spans="1:8" x14ac:dyDescent="0.25">
      <c r="A167" s="10" t="s">
        <v>6</v>
      </c>
      <c r="C167" s="7">
        <v>63889</v>
      </c>
      <c r="D167" s="7">
        <v>70878</v>
      </c>
      <c r="E167" s="7">
        <v>73581</v>
      </c>
      <c r="F167" s="7">
        <v>73445</v>
      </c>
      <c r="G167" s="7">
        <v>72442</v>
      </c>
      <c r="H167" s="7">
        <v>0</v>
      </c>
    </row>
    <row r="168" spans="1:8" x14ac:dyDescent="0.25">
      <c r="A168" s="1" t="s">
        <v>14</v>
      </c>
      <c r="B168" s="2"/>
      <c r="C168" s="11"/>
      <c r="D168" s="12"/>
      <c r="E168" s="12"/>
      <c r="F168" s="12"/>
      <c r="G168" s="12"/>
      <c r="H168" s="12"/>
    </row>
    <row r="169" spans="1:8" x14ac:dyDescent="0.25">
      <c r="A169" s="5" t="s">
        <v>17</v>
      </c>
    </row>
    <row r="170" spans="1:8" x14ac:dyDescent="0.25">
      <c r="A170" s="10" t="s">
        <v>3</v>
      </c>
      <c r="C170" s="7">
        <v>21999</v>
      </c>
      <c r="D170" s="7">
        <v>8390</v>
      </c>
      <c r="E170" s="7">
        <v>18900</v>
      </c>
      <c r="F170" s="7">
        <v>25008</v>
      </c>
      <c r="G170" s="7">
        <v>26136</v>
      </c>
      <c r="H170" s="7">
        <v>25129</v>
      </c>
    </row>
    <row r="171" spans="1:8" x14ac:dyDescent="0.25">
      <c r="A171" s="10" t="s">
        <v>4</v>
      </c>
      <c r="C171" s="7">
        <v>2211</v>
      </c>
      <c r="D171" s="7">
        <v>14345</v>
      </c>
      <c r="E171" s="7">
        <v>22845</v>
      </c>
      <c r="F171" s="7">
        <v>24671</v>
      </c>
      <c r="G171" s="7">
        <v>24376</v>
      </c>
      <c r="H171" s="7">
        <v>0</v>
      </c>
    </row>
    <row r="172" spans="1:8" x14ac:dyDescent="0.25">
      <c r="A172" s="10" t="s">
        <v>5</v>
      </c>
      <c r="C172" s="7">
        <v>6808</v>
      </c>
      <c r="D172" s="7">
        <v>16912</v>
      </c>
      <c r="E172" s="7">
        <v>23736</v>
      </c>
      <c r="F172" s="7">
        <v>25448</v>
      </c>
      <c r="G172" s="7">
        <v>24348</v>
      </c>
      <c r="H172" s="7">
        <v>0</v>
      </c>
    </row>
    <row r="173" spans="1:8" x14ac:dyDescent="0.25">
      <c r="A173" s="10" t="s">
        <v>6</v>
      </c>
      <c r="C173" s="7">
        <v>9237</v>
      </c>
      <c r="D173" s="7">
        <v>18667</v>
      </c>
      <c r="E173" s="7">
        <v>23358</v>
      </c>
      <c r="F173" s="7">
        <v>25821</v>
      </c>
      <c r="G173" s="7">
        <v>25712</v>
      </c>
      <c r="H173" s="7">
        <v>0</v>
      </c>
    </row>
    <row r="174" spans="1:8" x14ac:dyDescent="0.25">
      <c r="A174" s="1" t="s">
        <v>14</v>
      </c>
      <c r="B174" s="2"/>
      <c r="C174" s="11"/>
      <c r="D174" s="12"/>
      <c r="E174" s="12"/>
      <c r="F174" s="12"/>
      <c r="G174" s="12"/>
      <c r="H174" s="12"/>
    </row>
    <row r="175" spans="1:8" x14ac:dyDescent="0.25">
      <c r="A175" s="5" t="s">
        <v>18</v>
      </c>
    </row>
    <row r="176" spans="1:8" x14ac:dyDescent="0.25">
      <c r="A176" s="10" t="s">
        <v>3</v>
      </c>
      <c r="C176" s="7">
        <v>22631</v>
      </c>
      <c r="D176" s="7">
        <v>18957</v>
      </c>
      <c r="E176" s="7">
        <v>22873</v>
      </c>
      <c r="F176" s="7">
        <v>24669</v>
      </c>
      <c r="G176" s="7">
        <v>24903</v>
      </c>
      <c r="H176" s="7">
        <v>25142</v>
      </c>
    </row>
    <row r="177" spans="1:8" x14ac:dyDescent="0.25">
      <c r="A177" s="10" t="s">
        <v>4</v>
      </c>
      <c r="C177" s="7">
        <v>15893</v>
      </c>
      <c r="D177" s="7">
        <v>20501</v>
      </c>
      <c r="E177" s="7">
        <v>23355</v>
      </c>
      <c r="F177" s="7">
        <v>24003</v>
      </c>
      <c r="G177" s="7">
        <v>24403</v>
      </c>
      <c r="H177" s="7">
        <v>0</v>
      </c>
    </row>
    <row r="178" spans="1:8" x14ac:dyDescent="0.25">
      <c r="A178" s="10" t="s">
        <v>5</v>
      </c>
      <c r="C178" s="7">
        <v>17330</v>
      </c>
      <c r="D178" s="7">
        <v>21522</v>
      </c>
      <c r="E178" s="7">
        <v>24664</v>
      </c>
      <c r="F178" s="7">
        <v>24555</v>
      </c>
      <c r="G178" s="7">
        <v>24161</v>
      </c>
      <c r="H178" s="7">
        <v>0</v>
      </c>
    </row>
    <row r="179" spans="1:8" x14ac:dyDescent="0.25">
      <c r="A179" s="10" t="s">
        <v>6</v>
      </c>
      <c r="C179" s="7">
        <v>18244</v>
      </c>
      <c r="D179" s="7">
        <v>22725</v>
      </c>
      <c r="E179" s="7">
        <v>24591</v>
      </c>
      <c r="F179" s="7">
        <v>25193</v>
      </c>
      <c r="G179" s="7">
        <v>24533</v>
      </c>
      <c r="H179" s="7">
        <v>0</v>
      </c>
    </row>
    <row r="180" spans="1:8" x14ac:dyDescent="0.25">
      <c r="A180" s="1" t="s">
        <v>14</v>
      </c>
      <c r="B180" s="2"/>
      <c r="C180" s="11"/>
      <c r="D180" s="12"/>
      <c r="E180" s="12"/>
      <c r="F180" s="12"/>
      <c r="G180" s="12"/>
      <c r="H180" s="12"/>
    </row>
    <row r="181" spans="1:8" x14ac:dyDescent="0.25">
      <c r="A181" s="5" t="s">
        <v>19</v>
      </c>
    </row>
    <row r="182" spans="1:8" x14ac:dyDescent="0.25">
      <c r="A182" s="10" t="s">
        <v>3</v>
      </c>
      <c r="C182" s="7">
        <v>15557</v>
      </c>
      <c r="D182" s="7">
        <v>15675</v>
      </c>
      <c r="E182" s="7">
        <v>17040</v>
      </c>
      <c r="F182" s="7">
        <v>16930</v>
      </c>
      <c r="G182" s="7">
        <v>17563</v>
      </c>
      <c r="H182" s="7">
        <v>18673</v>
      </c>
    </row>
    <row r="183" spans="1:8" x14ac:dyDescent="0.25">
      <c r="A183" s="10" t="s">
        <v>4</v>
      </c>
      <c r="C183" s="7">
        <v>14803</v>
      </c>
      <c r="D183" s="7">
        <v>16128</v>
      </c>
      <c r="E183" s="7">
        <v>16652</v>
      </c>
      <c r="F183" s="7">
        <v>17784</v>
      </c>
      <c r="G183" s="7">
        <v>17651</v>
      </c>
      <c r="H183" s="7">
        <v>0</v>
      </c>
    </row>
    <row r="184" spans="1:8" x14ac:dyDescent="0.25">
      <c r="A184" s="10" t="s">
        <v>5</v>
      </c>
      <c r="C184" s="7">
        <v>15106</v>
      </c>
      <c r="D184" s="7">
        <v>16331</v>
      </c>
      <c r="E184" s="7">
        <v>16302</v>
      </c>
      <c r="F184" s="7">
        <v>17859</v>
      </c>
      <c r="G184" s="7">
        <v>18398</v>
      </c>
      <c r="H184" s="7">
        <v>0</v>
      </c>
    </row>
    <row r="185" spans="1:8" x14ac:dyDescent="0.25">
      <c r="A185" s="10" t="s">
        <v>6</v>
      </c>
      <c r="C185" s="7">
        <v>15857</v>
      </c>
      <c r="D185" s="7">
        <v>16504</v>
      </c>
      <c r="E185" s="7">
        <v>17764</v>
      </c>
      <c r="F185" s="7">
        <v>17436</v>
      </c>
      <c r="G185" s="7">
        <v>18472</v>
      </c>
      <c r="H185" s="7">
        <v>0</v>
      </c>
    </row>
    <row r="186" spans="1:8" x14ac:dyDescent="0.25">
      <c r="A186" s="1" t="s">
        <v>14</v>
      </c>
      <c r="B186" s="2"/>
      <c r="C186" s="11"/>
      <c r="D186" s="12"/>
      <c r="E186" s="12"/>
      <c r="F186" s="12"/>
      <c r="G186" s="12"/>
      <c r="H186" s="12"/>
    </row>
    <row r="187" spans="1:8" x14ac:dyDescent="0.25">
      <c r="A187" s="5" t="s">
        <v>20</v>
      </c>
    </row>
    <row r="188" spans="1:8" x14ac:dyDescent="0.25">
      <c r="A188" s="10" t="s">
        <v>3</v>
      </c>
      <c r="C188" s="7">
        <v>24666</v>
      </c>
      <c r="D188" s="7">
        <v>25075</v>
      </c>
      <c r="E188" s="7">
        <v>24896</v>
      </c>
      <c r="F188" s="7">
        <v>26412</v>
      </c>
      <c r="G188" s="7">
        <v>27176</v>
      </c>
      <c r="H188" s="7">
        <v>27502</v>
      </c>
    </row>
    <row r="189" spans="1:8" x14ac:dyDescent="0.25">
      <c r="A189" s="10" t="s">
        <v>4</v>
      </c>
      <c r="C189" s="7">
        <v>25015</v>
      </c>
      <c r="D189" s="7">
        <v>25173</v>
      </c>
      <c r="E189" s="7">
        <v>26358</v>
      </c>
      <c r="F189" s="7">
        <v>26013</v>
      </c>
      <c r="G189" s="7">
        <v>27407</v>
      </c>
      <c r="H189" s="7">
        <v>0</v>
      </c>
    </row>
    <row r="190" spans="1:8" x14ac:dyDescent="0.25">
      <c r="A190" s="10" t="s">
        <v>5</v>
      </c>
      <c r="C190" s="7">
        <v>25188</v>
      </c>
      <c r="D190" s="7">
        <v>25689</v>
      </c>
      <c r="E190" s="7">
        <v>27065</v>
      </c>
      <c r="F190" s="7">
        <v>26233</v>
      </c>
      <c r="G190" s="7">
        <v>27305</v>
      </c>
      <c r="H190" s="7">
        <v>0</v>
      </c>
    </row>
    <row r="191" spans="1:8" x14ac:dyDescent="0.25">
      <c r="A191" s="10" t="s">
        <v>6</v>
      </c>
      <c r="C191" s="7">
        <v>25009</v>
      </c>
      <c r="D191" s="7">
        <v>26380</v>
      </c>
      <c r="E191" s="7">
        <v>26758</v>
      </c>
      <c r="F191" s="7">
        <v>26770</v>
      </c>
      <c r="G191" s="7">
        <v>27353</v>
      </c>
      <c r="H191" s="7">
        <v>0</v>
      </c>
    </row>
    <row r="192" spans="1:8" x14ac:dyDescent="0.25">
      <c r="A192" s="1" t="s">
        <v>14</v>
      </c>
      <c r="B192" s="2"/>
      <c r="C192" s="11"/>
      <c r="D192" s="12"/>
      <c r="E192" s="12"/>
      <c r="F192" s="12"/>
      <c r="G192" s="12"/>
      <c r="H192" s="12"/>
    </row>
    <row r="193" spans="1:8" x14ac:dyDescent="0.25">
      <c r="A193" s="5" t="s">
        <v>21</v>
      </c>
    </row>
    <row r="194" spans="1:8" x14ac:dyDescent="0.25">
      <c r="A194" s="10" t="s">
        <v>3</v>
      </c>
      <c r="C194" s="7">
        <v>46111</v>
      </c>
      <c r="D194" s="7">
        <v>42674</v>
      </c>
      <c r="E194" s="7">
        <v>46263</v>
      </c>
      <c r="F194" s="7">
        <v>46942</v>
      </c>
      <c r="G194" s="7">
        <v>46643</v>
      </c>
      <c r="H194" s="7">
        <v>46690</v>
      </c>
    </row>
    <row r="195" spans="1:8" x14ac:dyDescent="0.25">
      <c r="A195" s="10" t="s">
        <v>4</v>
      </c>
      <c r="C195" s="7">
        <v>35998</v>
      </c>
      <c r="D195" s="7">
        <v>44051</v>
      </c>
      <c r="E195" s="7">
        <v>47126</v>
      </c>
      <c r="F195" s="7">
        <v>46768</v>
      </c>
      <c r="G195" s="7">
        <v>45721</v>
      </c>
      <c r="H195" s="7">
        <v>0</v>
      </c>
    </row>
    <row r="196" spans="1:8" x14ac:dyDescent="0.25">
      <c r="A196" s="10" t="s">
        <v>5</v>
      </c>
      <c r="C196" s="7">
        <v>42040</v>
      </c>
      <c r="D196" s="7">
        <v>44885</v>
      </c>
      <c r="E196" s="7">
        <v>47209</v>
      </c>
      <c r="F196" s="7">
        <v>47980</v>
      </c>
      <c r="G196" s="7">
        <v>45626</v>
      </c>
      <c r="H196" s="7">
        <v>0</v>
      </c>
    </row>
    <row r="197" spans="1:8" x14ac:dyDescent="0.25">
      <c r="A197" s="10" t="s">
        <v>6</v>
      </c>
      <c r="C197" s="7">
        <v>42489</v>
      </c>
      <c r="D197" s="7">
        <v>46062</v>
      </c>
      <c r="E197" s="7">
        <v>46883</v>
      </c>
      <c r="F197" s="7">
        <v>46019</v>
      </c>
      <c r="G197" s="7">
        <v>46026</v>
      </c>
      <c r="H197" s="7">
        <v>0</v>
      </c>
    </row>
    <row r="198" spans="1:8" x14ac:dyDescent="0.25">
      <c r="A198" s="1" t="s">
        <v>14</v>
      </c>
      <c r="B198" s="2"/>
      <c r="C198" s="11"/>
      <c r="D198" s="12"/>
      <c r="E198" s="12"/>
      <c r="F198" s="12"/>
      <c r="G198" s="12"/>
      <c r="H198" s="12"/>
    </row>
    <row r="199" spans="1:8" x14ac:dyDescent="0.25">
      <c r="A199" s="5" t="s">
        <v>22</v>
      </c>
    </row>
    <row r="200" spans="1:8" x14ac:dyDescent="0.25">
      <c r="A200" s="10" t="s">
        <v>3</v>
      </c>
      <c r="C200" s="7">
        <v>54140</v>
      </c>
      <c r="D200" s="7">
        <v>52783</v>
      </c>
      <c r="E200" s="7">
        <v>54387</v>
      </c>
      <c r="F200" s="7">
        <v>55820</v>
      </c>
      <c r="G200" s="7">
        <v>54339</v>
      </c>
      <c r="H200" s="7">
        <v>53949</v>
      </c>
    </row>
    <row r="201" spans="1:8" x14ac:dyDescent="0.25">
      <c r="A201" s="10" t="s">
        <v>4</v>
      </c>
      <c r="C201" s="7">
        <v>51118</v>
      </c>
      <c r="D201" s="7">
        <v>53624</v>
      </c>
      <c r="E201" s="7">
        <v>55322</v>
      </c>
      <c r="F201" s="7">
        <v>55126</v>
      </c>
      <c r="G201" s="7">
        <v>54008</v>
      </c>
      <c r="H201" s="7">
        <v>0</v>
      </c>
    </row>
    <row r="202" spans="1:8" x14ac:dyDescent="0.25">
      <c r="A202" s="10" t="s">
        <v>5</v>
      </c>
      <c r="C202" s="7">
        <v>52404</v>
      </c>
      <c r="D202" s="7">
        <v>52541</v>
      </c>
      <c r="E202" s="7">
        <v>55398</v>
      </c>
      <c r="F202" s="7">
        <v>55080</v>
      </c>
      <c r="G202" s="7">
        <v>53855</v>
      </c>
      <c r="H202" s="7">
        <v>0</v>
      </c>
    </row>
    <row r="203" spans="1:8" x14ac:dyDescent="0.25">
      <c r="A203" s="10" t="s">
        <v>6</v>
      </c>
      <c r="C203" s="7">
        <v>52967</v>
      </c>
      <c r="D203" s="7">
        <v>54403</v>
      </c>
      <c r="E203" s="7">
        <v>55161</v>
      </c>
      <c r="F203" s="7">
        <v>54762</v>
      </c>
      <c r="G203" s="7">
        <v>53793</v>
      </c>
      <c r="H203" s="7">
        <v>0</v>
      </c>
    </row>
    <row r="204" spans="1:8" x14ac:dyDescent="0.25">
      <c r="A204" s="1" t="s">
        <v>14</v>
      </c>
      <c r="B204" s="2"/>
      <c r="C204" s="11"/>
      <c r="D204" s="12"/>
      <c r="E204" s="12"/>
      <c r="F204" s="12"/>
      <c r="G204" s="12"/>
      <c r="H204" s="12"/>
    </row>
    <row r="205" spans="1:8" ht="39" x14ac:dyDescent="0.25">
      <c r="A205" s="5" t="s">
        <v>23</v>
      </c>
    </row>
    <row r="206" spans="1:8" x14ac:dyDescent="0.25">
      <c r="A206" s="10" t="s">
        <v>3</v>
      </c>
      <c r="C206" s="7">
        <v>70162</v>
      </c>
      <c r="D206" s="7">
        <v>64925</v>
      </c>
      <c r="E206" s="7">
        <v>71938</v>
      </c>
      <c r="F206" s="7">
        <v>74377</v>
      </c>
      <c r="G206" s="7">
        <v>72594</v>
      </c>
      <c r="H206" s="7">
        <v>72079</v>
      </c>
    </row>
    <row r="207" spans="1:8" x14ac:dyDescent="0.25">
      <c r="A207" s="10" t="s">
        <v>4</v>
      </c>
      <c r="C207" s="7">
        <v>57144</v>
      </c>
      <c r="D207" s="7">
        <v>66068</v>
      </c>
      <c r="E207" s="7">
        <v>73669</v>
      </c>
      <c r="F207" s="7">
        <v>73462</v>
      </c>
      <c r="G207" s="7">
        <v>72553</v>
      </c>
      <c r="H207" s="7">
        <v>0</v>
      </c>
    </row>
    <row r="208" spans="1:8" x14ac:dyDescent="0.25">
      <c r="A208" s="10" t="s">
        <v>5</v>
      </c>
      <c r="C208" s="7">
        <v>63686</v>
      </c>
      <c r="D208" s="7">
        <v>66110</v>
      </c>
      <c r="E208" s="7">
        <v>73636</v>
      </c>
      <c r="F208" s="7">
        <v>73652</v>
      </c>
      <c r="G208" s="7">
        <v>70958</v>
      </c>
      <c r="H208" s="7">
        <v>0</v>
      </c>
    </row>
    <row r="209" spans="1:8" x14ac:dyDescent="0.25">
      <c r="A209" s="10" t="s">
        <v>6</v>
      </c>
      <c r="C209" s="7">
        <v>63889</v>
      </c>
      <c r="D209" s="7">
        <v>70878</v>
      </c>
      <c r="E209" s="7">
        <v>73581</v>
      </c>
      <c r="F209" s="7">
        <v>73445</v>
      </c>
      <c r="G209" s="7">
        <v>72442</v>
      </c>
      <c r="H209" s="7">
        <v>0</v>
      </c>
    </row>
    <row r="210" spans="1:8" x14ac:dyDescent="0.25">
      <c r="A210" s="1" t="s">
        <v>14</v>
      </c>
      <c r="B210" s="2"/>
      <c r="C210" s="11"/>
      <c r="D210" s="12"/>
      <c r="E210" s="12"/>
      <c r="F210" s="12"/>
      <c r="G210" s="12"/>
      <c r="H210" s="12"/>
    </row>
    <row r="212" spans="1:8" x14ac:dyDescent="0.25">
      <c r="A212" s="9" t="s">
        <v>13</v>
      </c>
    </row>
  </sheetData>
  <mergeCells count="10">
    <mergeCell ref="A110:H110"/>
    <mergeCell ref="A111:H111"/>
    <mergeCell ref="C113:H113"/>
    <mergeCell ref="C6:H6"/>
    <mergeCell ref="A1:H1"/>
    <mergeCell ref="A108:H108"/>
    <mergeCell ref="A2:H2"/>
    <mergeCell ref="A3:H3"/>
    <mergeCell ref="A4:H4"/>
    <mergeCell ref="A109:H109"/>
  </mergeCells>
  <pageMargins left="0.25" right="0.25" top="0.5" bottom="0.75" header="0.3" footer="0.3"/>
  <pageSetup scale="75" fitToHeight="0" orientation="portrait" r:id="rId1"/>
  <headerFooter>
    <oddFooter>&amp;LLast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</vt:lpstr>
      <vt:lpstr>J!Print_Titles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Marissa Ramotar</cp:lastModifiedBy>
  <cp:lastPrinted>2022-09-09T18:57:55Z</cp:lastPrinted>
  <dcterms:created xsi:type="dcterms:W3CDTF">2014-03-26T14:53:16Z</dcterms:created>
  <dcterms:modified xsi:type="dcterms:W3CDTF">2025-09-08T15:31:58Z</dcterms:modified>
</cp:coreProperties>
</file>