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National Accounts\QuarterlyGDP\"/>
    </mc:Choice>
  </mc:AlternateContent>
  <bookViews>
    <workbookView xWindow="480" yWindow="345" windowWidth="24555" windowHeight="12015"/>
  </bookViews>
  <sheets>
    <sheet name="J" sheetId="1" r:id="rId1"/>
  </sheets>
  <definedNames>
    <definedName name="_xlnm.Print_Titles" localSheetId="0">J!$110:$114</definedName>
  </definedNames>
  <calcPr calcId="162913" fullCalcOnLoad="1"/>
</workbook>
</file>

<file path=xl/calcChain.xml><?xml version="1.0" encoding="utf-8"?>
<calcChain xmlns="http://schemas.openxmlformats.org/spreadsheetml/2006/main">
  <c r="H99" i="1" l="1"/>
  <c r="G99" i="1"/>
  <c r="F99" i="1"/>
  <c r="E99" i="1"/>
  <c r="D99" i="1"/>
  <c r="H93" i="1"/>
  <c r="G93" i="1"/>
  <c r="F93" i="1"/>
  <c r="E93" i="1"/>
  <c r="D93" i="1"/>
  <c r="H87" i="1"/>
  <c r="G87" i="1"/>
  <c r="F87" i="1"/>
  <c r="E87" i="1"/>
  <c r="D87" i="1"/>
  <c r="H81" i="1"/>
  <c r="G81" i="1"/>
  <c r="F81" i="1"/>
  <c r="E81" i="1"/>
  <c r="D81" i="1"/>
  <c r="H75" i="1"/>
  <c r="G75" i="1"/>
  <c r="F75" i="1"/>
  <c r="E75" i="1"/>
  <c r="D75" i="1"/>
  <c r="H69" i="1"/>
  <c r="G69" i="1"/>
  <c r="F69" i="1"/>
  <c r="E69" i="1"/>
  <c r="D69" i="1"/>
  <c r="H63" i="1"/>
  <c r="G63" i="1"/>
  <c r="F63" i="1"/>
  <c r="E63" i="1"/>
  <c r="D63" i="1"/>
  <c r="H57" i="1"/>
  <c r="G57" i="1"/>
  <c r="F57" i="1"/>
  <c r="E57" i="1"/>
  <c r="D57" i="1"/>
  <c r="H51" i="1"/>
  <c r="G51" i="1"/>
  <c r="F51" i="1"/>
  <c r="E51" i="1"/>
  <c r="D51" i="1"/>
  <c r="H45" i="1"/>
  <c r="G45" i="1"/>
  <c r="F45" i="1"/>
  <c r="E45" i="1"/>
  <c r="D45" i="1"/>
  <c r="H39" i="1"/>
  <c r="G39" i="1"/>
  <c r="F39" i="1"/>
  <c r="E39" i="1"/>
  <c r="D39" i="1"/>
  <c r="H33" i="1"/>
  <c r="G33" i="1"/>
  <c r="F33" i="1"/>
  <c r="E33" i="1"/>
  <c r="D33" i="1"/>
  <c r="H27" i="1"/>
  <c r="G27" i="1"/>
  <c r="F27" i="1"/>
  <c r="E27" i="1"/>
  <c r="D27" i="1"/>
  <c r="H21" i="1"/>
  <c r="G21" i="1"/>
  <c r="F21" i="1"/>
  <c r="E21" i="1"/>
  <c r="D21" i="1"/>
  <c r="H15" i="1"/>
  <c r="G15" i="1"/>
  <c r="F15" i="1"/>
  <c r="E15" i="1"/>
  <c r="D15" i="1"/>
  <c r="E9" i="1"/>
  <c r="F9" i="1"/>
  <c r="G9" i="1"/>
  <c r="H9" i="1"/>
  <c r="D9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2" i="1"/>
  <c r="F72" i="1"/>
  <c r="E72" i="1"/>
  <c r="D72" i="1"/>
  <c r="C72" i="1"/>
  <c r="G71" i="1"/>
  <c r="F71" i="1"/>
  <c r="E71" i="1"/>
  <c r="D71" i="1"/>
  <c r="C71" i="1"/>
  <c r="G70" i="1"/>
  <c r="F70" i="1"/>
  <c r="E70" i="1"/>
  <c r="D70" i="1"/>
  <c r="C70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C11" i="1"/>
  <c r="D11" i="1"/>
  <c r="E11" i="1"/>
  <c r="F11" i="1"/>
  <c r="G11" i="1"/>
  <c r="C12" i="1"/>
  <c r="D12" i="1"/>
  <c r="E12" i="1"/>
  <c r="F12" i="1"/>
  <c r="G12" i="1"/>
  <c r="D10" i="1"/>
  <c r="E10" i="1"/>
  <c r="F10" i="1"/>
  <c r="G10" i="1"/>
  <c r="C10" i="1"/>
</calcChain>
</file>

<file path=xl/sharedStrings.xml><?xml version="1.0" encoding="utf-8"?>
<sst xmlns="http://schemas.openxmlformats.org/spreadsheetml/2006/main" count="204" uniqueCount="30">
  <si>
    <t>J$ Millions</t>
  </si>
  <si>
    <t>Industry</t>
  </si>
  <si>
    <t>Total Value Added at Basic Prices</t>
  </si>
  <si>
    <t>Q1</t>
  </si>
  <si>
    <t>Q2</t>
  </si>
  <si>
    <t>Q3</t>
  </si>
  <si>
    <t>Q4</t>
  </si>
  <si>
    <t>Agriculture, Forestry &amp; Fishing</t>
  </si>
  <si>
    <t>Mining &amp; Quarrying</t>
  </si>
  <si>
    <t>Food, Beverages &amp; Tobacco</t>
  </si>
  <si>
    <t>Other Manufacturing</t>
  </si>
  <si>
    <t>Construction</t>
  </si>
  <si>
    <t>Wholesale &amp; Retail Trade; Repairs &amp; Installation of Machinery</t>
  </si>
  <si>
    <t>Source: Statistical Institute of Jamaica web site</t>
  </si>
  <si>
    <t>Annual</t>
  </si>
  <si>
    <t>Manufacturing</t>
  </si>
  <si>
    <t>Electricity, Water Supply &amp; Waste Management</t>
  </si>
  <si>
    <t>Accommodation &amp; Food Service Activities</t>
  </si>
  <si>
    <t>Transport &amp; Storage</t>
  </si>
  <si>
    <t>Information &amp; Communication</t>
  </si>
  <si>
    <t>Public Administration &amp; Defence</t>
  </si>
  <si>
    <t>Education, Health &amp; Other Services</t>
  </si>
  <si>
    <t>Real Estate &amp; Business Services</t>
  </si>
  <si>
    <t>Wholesale &amp; Retail Trade; Repair of Motor Vehicles; Installation of Machinery &amp; Equipment</t>
  </si>
  <si>
    <t>JAMAICA</t>
  </si>
  <si>
    <t>Percentage Change (Current Quarter on Previous Quarter)</t>
  </si>
  <si>
    <t xml:space="preserve">Value Added By Industry at Constant (2015) Prices </t>
  </si>
  <si>
    <t>Value Added By Industry At Constant (2015) Prices</t>
  </si>
  <si>
    <t>Jan 2020 - Mar 2025 (Seasonally Unadjusted)</t>
  </si>
  <si>
    <t xml:space="preserve"> Jan 2020 - Mar 2025 (Seasonally Unadjusted)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</si>
</sst>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0" fillId="0" borderId="8" xfId="0" applyBorder="1"/>
    <xf numFmtId="3" fontId="3" fillId="3" borderId="4" xfId="0" applyNumberFormat="1" applyFont="1" applyFill="1" applyBorder="1" applyAlignment="1">
      <alignment horizontal="right" wrapText="1"/>
    </xf>
    <xf numFmtId="0" fontId="4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3" fontId="2" fillId="3" borderId="8" xfId="0" applyNumberFormat="1" applyFont="1" applyFill="1" applyBorder="1" applyAlignment="1">
      <alignment horizontal="right" wrapText="1"/>
    </xf>
    <xf numFmtId="0" fontId="3" fillId="0" borderId="9" xfId="0" applyFont="1" applyFill="1" applyBorder="1" applyAlignment="1">
      <alignment wrapText="1"/>
    </xf>
    <xf numFmtId="0" fontId="2" fillId="3" borderId="10" xfId="0" applyFont="1" applyFill="1" applyBorder="1" applyAlignment="1">
      <alignment horizontal="right" wrapText="1"/>
    </xf>
    <xf numFmtId="165" fontId="3" fillId="3" borderId="4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2"/>
  <sheetViews>
    <sheetView tabSelected="1" workbookViewId="0">
      <selection activeCell="A4" sqref="A4:H4"/>
    </sheetView>
  </sheetViews>
  <sheetFormatPr defaultRowHeight="15" x14ac:dyDescent="0.25"/>
  <cols>
    <col min="1" max="1" width="34.7109375" customWidth="1"/>
    <col min="2" max="2" width="3" customWidth="1"/>
    <col min="3" max="5" width="8.28515625" bestFit="1" customWidth="1"/>
  </cols>
  <sheetData>
    <row r="1" spans="1:8" x14ac:dyDescent="0.25">
      <c r="A1" s="18" t="s">
        <v>24</v>
      </c>
      <c r="B1" s="18"/>
      <c r="C1" s="18"/>
      <c r="D1" s="18"/>
      <c r="E1" s="18"/>
      <c r="F1" s="18"/>
      <c r="G1" s="18"/>
      <c r="H1" s="18"/>
    </row>
    <row r="2" spans="1:8" x14ac:dyDescent="0.25">
      <c r="A2" s="18" t="s">
        <v>26</v>
      </c>
      <c r="B2" s="18"/>
      <c r="C2" s="18"/>
      <c r="D2" s="18"/>
      <c r="E2" s="18"/>
      <c r="F2" s="18"/>
      <c r="G2" s="18"/>
      <c r="H2" s="18"/>
    </row>
    <row r="3" spans="1:8" x14ac:dyDescent="0.25">
      <c r="A3" s="18" t="s">
        <v>25</v>
      </c>
      <c r="B3" s="18"/>
      <c r="C3" s="18"/>
      <c r="D3" s="18"/>
      <c r="E3" s="18"/>
      <c r="F3" s="18"/>
      <c r="G3" s="18"/>
      <c r="H3" s="18"/>
    </row>
    <row r="4" spans="1:8" x14ac:dyDescent="0.25">
      <c r="A4" s="18" t="s">
        <v>28</v>
      </c>
      <c r="B4" s="18"/>
      <c r="C4" s="18"/>
      <c r="D4" s="18"/>
      <c r="E4" s="18"/>
      <c r="F4" s="18"/>
      <c r="G4" s="18"/>
      <c r="H4" s="18"/>
    </row>
    <row r="6" spans="1:8" x14ac:dyDescent="0.25">
      <c r="A6" s="10" t="s">
        <v>1</v>
      </c>
      <c r="B6" s="12"/>
      <c r="C6" s="15"/>
      <c r="D6" s="16"/>
      <c r="E6" s="16"/>
      <c r="F6" s="16"/>
      <c r="G6" s="16"/>
      <c r="H6" s="17"/>
    </row>
    <row r="7" spans="1:8" x14ac:dyDescent="0.25">
      <c r="A7" s="3"/>
      <c r="B7" s="4"/>
      <c r="C7" s="13">
        <v>2020</v>
      </c>
      <c r="D7" s="13">
        <v>2021</v>
      </c>
      <c r="E7" s="13">
        <v>2022</v>
      </c>
      <c r="F7" s="13">
        <v>2023</v>
      </c>
      <c r="G7" s="13">
        <v>2024</v>
      </c>
      <c r="H7" s="13">
        <v>2025</v>
      </c>
    </row>
    <row r="8" spans="1:8" x14ac:dyDescent="0.25">
      <c r="A8" s="5" t="s">
        <v>2</v>
      </c>
      <c r="B8" s="2"/>
      <c r="C8" s="6"/>
      <c r="D8" s="6"/>
      <c r="E8" s="6"/>
      <c r="F8" s="6"/>
      <c r="G8" s="6"/>
      <c r="H8" s="6"/>
    </row>
    <row r="9" spans="1:8" x14ac:dyDescent="0.25">
      <c r="A9" s="9" t="s">
        <v>3</v>
      </c>
      <c r="B9" s="2"/>
      <c r="C9" s="7"/>
      <c r="D9" s="14">
        <f>(D116-C119)/C119*100</f>
        <v>-5.2950071817280655</v>
      </c>
      <c r="E9" s="14">
        <f>(E116-D119)/D119*100</f>
        <v>-4.9120915185897136</v>
      </c>
      <c r="F9" s="14">
        <f>(F116-E119)/E119*100</f>
        <v>-4.2609610124662618</v>
      </c>
      <c r="G9" s="14">
        <f>(G116-F119)/F119*100</f>
        <v>-4.8630196237614536</v>
      </c>
      <c r="H9" s="14">
        <f>(H116-G119)/G119*100</f>
        <v>-3.3293814570835156</v>
      </c>
    </row>
    <row r="10" spans="1:8" x14ac:dyDescent="0.25">
      <c r="A10" s="9" t="s">
        <v>4</v>
      </c>
      <c r="B10" s="2"/>
      <c r="C10" s="14">
        <f t="shared" ref="C10:G12" si="0">(C117-C116)/C116*100</f>
        <v>-15.997099965881953</v>
      </c>
      <c r="D10" s="14">
        <f t="shared" si="0"/>
        <v>3.8725371085875109</v>
      </c>
      <c r="E10" s="14">
        <f t="shared" si="0"/>
        <v>2.1004570712922743</v>
      </c>
      <c r="F10" s="14">
        <f t="shared" si="0"/>
        <v>1.0371610074604878E-2</v>
      </c>
      <c r="G10" s="14">
        <f t="shared" si="0"/>
        <v>-0.63929942854744737</v>
      </c>
      <c r="H10" s="14"/>
    </row>
    <row r="11" spans="1:8" x14ac:dyDescent="0.25">
      <c r="A11" s="9" t="s">
        <v>5</v>
      </c>
      <c r="B11" s="2"/>
      <c r="C11" s="14">
        <f t="shared" si="0"/>
        <v>8.8580225713679894</v>
      </c>
      <c r="D11" s="14">
        <f t="shared" si="0"/>
        <v>-0.12724543201752131</v>
      </c>
      <c r="E11" s="14">
        <f t="shared" si="0"/>
        <v>0.78136695754637253</v>
      </c>
      <c r="F11" s="14">
        <f t="shared" si="0"/>
        <v>0.65805755175250247</v>
      </c>
      <c r="G11" s="14">
        <f t="shared" si="0"/>
        <v>-3.001184987035538</v>
      </c>
      <c r="H11" s="14"/>
    </row>
    <row r="12" spans="1:8" x14ac:dyDescent="0.25">
      <c r="A12" s="9" t="s">
        <v>6</v>
      </c>
      <c r="B12" s="2"/>
      <c r="C12" s="14">
        <f t="shared" si="0"/>
        <v>8.4875586403665189</v>
      </c>
      <c r="D12" s="14">
        <f t="shared" si="0"/>
        <v>9.7969972999894477</v>
      </c>
      <c r="E12" s="14">
        <f t="shared" si="0"/>
        <v>6.1655749409413918</v>
      </c>
      <c r="F12" s="14">
        <f t="shared" si="0"/>
        <v>5.5634777355521683</v>
      </c>
      <c r="G12" s="14">
        <f t="shared" si="0"/>
        <v>8.5532506803749619</v>
      </c>
      <c r="H12" s="14"/>
    </row>
    <row r="13" spans="1:8" x14ac:dyDescent="0.25">
      <c r="A13" s="1" t="s">
        <v>14</v>
      </c>
      <c r="B13" s="2"/>
      <c r="C13" s="11"/>
      <c r="D13" s="11"/>
      <c r="E13" s="11"/>
      <c r="F13" s="11"/>
      <c r="G13" s="11"/>
      <c r="H13" s="11"/>
    </row>
    <row r="14" spans="1:8" x14ac:dyDescent="0.25">
      <c r="A14" s="5" t="s">
        <v>7</v>
      </c>
    </row>
    <row r="15" spans="1:8" x14ac:dyDescent="0.25">
      <c r="A15" s="9" t="s">
        <v>3</v>
      </c>
      <c r="C15" s="7"/>
      <c r="D15" s="14">
        <f>(D122-C125)/C125*100</f>
        <v>13.083142530051518</v>
      </c>
      <c r="E15" s="14">
        <f>(E122-D125)/D125*100</f>
        <v>8.8273071735919331</v>
      </c>
      <c r="F15" s="14">
        <f>(F122-E125)/E125*100</f>
        <v>-1.6878281040166037</v>
      </c>
      <c r="G15" s="14">
        <f>(G122-F125)/F125*100</f>
        <v>-0.56970901016711462</v>
      </c>
      <c r="H15" s="14">
        <f>(H122-G125)/G125*100</f>
        <v>3.6878342838568599</v>
      </c>
    </row>
    <row r="16" spans="1:8" x14ac:dyDescent="0.25">
      <c r="A16" s="9" t="s">
        <v>4</v>
      </c>
      <c r="C16" s="14">
        <f t="shared" ref="C16:G18" si="1">(C123-C122)/C122*100</f>
        <v>-15.464046561111457</v>
      </c>
      <c r="D16" s="14">
        <f t="shared" si="1"/>
        <v>-0.96175139991774505</v>
      </c>
      <c r="E16" s="14">
        <f t="shared" si="1"/>
        <v>-2.2129768965212002</v>
      </c>
      <c r="F16" s="14">
        <f t="shared" si="1"/>
        <v>0.47499301480860578</v>
      </c>
      <c r="G16" s="14">
        <f t="shared" si="1"/>
        <v>-3.6053242441160052</v>
      </c>
      <c r="H16" s="14"/>
    </row>
    <row r="17" spans="1:8" x14ac:dyDescent="0.25">
      <c r="A17" s="9" t="s">
        <v>5</v>
      </c>
      <c r="C17" s="14">
        <f t="shared" si="1"/>
        <v>-1.1548711874444773</v>
      </c>
      <c r="D17" s="14">
        <f t="shared" si="1"/>
        <v>-8.8899536815205238</v>
      </c>
      <c r="E17" s="14">
        <f t="shared" si="1"/>
        <v>-0.81470082375305519</v>
      </c>
      <c r="F17" s="14">
        <f t="shared" si="1"/>
        <v>-4.0569768879001353</v>
      </c>
      <c r="G17" s="14">
        <f t="shared" si="1"/>
        <v>-16.009266597573614</v>
      </c>
      <c r="H17" s="14"/>
    </row>
    <row r="18" spans="1:8" x14ac:dyDescent="0.25">
      <c r="A18" s="9" t="s">
        <v>6</v>
      </c>
      <c r="C18" s="14">
        <f t="shared" si="1"/>
        <v>4.6734571599760333</v>
      </c>
      <c r="D18" s="14">
        <f t="shared" si="1"/>
        <v>9.1858915924549471</v>
      </c>
      <c r="E18" s="14">
        <f t="shared" si="1"/>
        <v>-0.32551489154573943</v>
      </c>
      <c r="F18" s="14">
        <f t="shared" si="1"/>
        <v>10.231554539306302</v>
      </c>
      <c r="G18" s="14">
        <f t="shared" si="1"/>
        <v>22.817013863685855</v>
      </c>
      <c r="H18" s="14"/>
    </row>
    <row r="19" spans="1:8" x14ac:dyDescent="0.25">
      <c r="A19" s="1" t="s">
        <v>14</v>
      </c>
      <c r="B19" s="2"/>
      <c r="C19" s="11"/>
      <c r="D19" s="11"/>
      <c r="E19" s="11"/>
      <c r="F19" s="11"/>
      <c r="G19" s="11"/>
      <c r="H19" s="11"/>
    </row>
    <row r="20" spans="1:8" x14ac:dyDescent="0.25">
      <c r="A20" s="5" t="s">
        <v>8</v>
      </c>
    </row>
    <row r="21" spans="1:8" x14ac:dyDescent="0.25">
      <c r="A21" s="9" t="s">
        <v>3</v>
      </c>
      <c r="C21" s="7"/>
      <c r="D21" s="14">
        <f>(D128-C131)/C131*100</f>
        <v>6.6601371204701278</v>
      </c>
      <c r="E21" s="14">
        <f>(E128-D131)/D131*100</f>
        <v>2.8904054596547568</v>
      </c>
      <c r="F21" s="14">
        <f>(F128-E131)/E131*100</f>
        <v>11.04349785891368</v>
      </c>
      <c r="G21" s="14">
        <f>(G128-F131)/F131*100</f>
        <v>15.393677596701355</v>
      </c>
      <c r="H21" s="14">
        <f>(H128-G131)/G131*100</f>
        <v>19.182769726247987</v>
      </c>
    </row>
    <row r="22" spans="1:8" x14ac:dyDescent="0.25">
      <c r="A22" s="9" t="s">
        <v>4</v>
      </c>
      <c r="C22" s="14">
        <f t="shared" ref="C22:G24" si="2">(C129-C128)/C128*100</f>
        <v>16.587131808458121</v>
      </c>
      <c r="D22" s="14">
        <f t="shared" si="2"/>
        <v>-2.2650749923477194</v>
      </c>
      <c r="E22" s="14">
        <f t="shared" si="2"/>
        <v>-4.7600468201326578</v>
      </c>
      <c r="F22" s="14">
        <f t="shared" si="2"/>
        <v>16.460320681956567</v>
      </c>
      <c r="G22" s="14">
        <f t="shared" si="2"/>
        <v>8.5077420452611879E-2</v>
      </c>
      <c r="H22" s="14"/>
    </row>
    <row r="23" spans="1:8" x14ac:dyDescent="0.25">
      <c r="A23" s="9" t="s">
        <v>5</v>
      </c>
      <c r="C23" s="14">
        <f t="shared" si="2"/>
        <v>-3.1898376852505295</v>
      </c>
      <c r="D23" s="14">
        <f t="shared" si="2"/>
        <v>-23.943000313185092</v>
      </c>
      <c r="E23" s="14">
        <f t="shared" si="2"/>
        <v>38.877509217533799</v>
      </c>
      <c r="F23" s="14">
        <f t="shared" si="2"/>
        <v>10.770303241547577</v>
      </c>
      <c r="G23" s="14">
        <f t="shared" si="2"/>
        <v>-11.373682420945256</v>
      </c>
      <c r="H23" s="14"/>
    </row>
    <row r="24" spans="1:8" x14ac:dyDescent="0.25">
      <c r="A24" s="9" t="s">
        <v>6</v>
      </c>
      <c r="C24" s="14">
        <f t="shared" si="2"/>
        <v>-10.686689021723284</v>
      </c>
      <c r="D24" s="14">
        <f t="shared" si="2"/>
        <v>-48.713197446983735</v>
      </c>
      <c r="E24" s="14">
        <f t="shared" si="2"/>
        <v>30.884955752212388</v>
      </c>
      <c r="F24" s="14">
        <f t="shared" si="2"/>
        <v>-19.87098804279421</v>
      </c>
      <c r="G24" s="14">
        <f t="shared" si="2"/>
        <v>-4.6997889890657971</v>
      </c>
      <c r="H24" s="14"/>
    </row>
    <row r="25" spans="1:8" x14ac:dyDescent="0.25">
      <c r="A25" s="1" t="s">
        <v>14</v>
      </c>
      <c r="B25" s="2"/>
      <c r="C25" s="11"/>
      <c r="D25" s="11"/>
      <c r="E25" s="11"/>
      <c r="F25" s="11"/>
      <c r="G25" s="11"/>
      <c r="H25" s="11"/>
    </row>
    <row r="26" spans="1:8" x14ac:dyDescent="0.25">
      <c r="A26" s="5" t="s">
        <v>15</v>
      </c>
    </row>
    <row r="27" spans="1:8" x14ac:dyDescent="0.25">
      <c r="A27" s="9" t="s">
        <v>3</v>
      </c>
      <c r="C27" s="7"/>
      <c r="D27" s="14">
        <f>(D134-C137)/C137*100</f>
        <v>-0.42956556602422746</v>
      </c>
      <c r="E27" s="14">
        <f>(E134-D137)/D137*100</f>
        <v>2.5739852299067434</v>
      </c>
      <c r="F27" s="14">
        <f>(F134-E137)/E137*100</f>
        <v>1.3628318584070798</v>
      </c>
      <c r="G27" s="14">
        <f>(G134-F137)/F137*100</f>
        <v>-2.1009435816787891</v>
      </c>
      <c r="H27" s="14">
        <f>(H134-G137)/G137*100</f>
        <v>-0.5277498220378507</v>
      </c>
    </row>
    <row r="28" spans="1:8" x14ac:dyDescent="0.25">
      <c r="A28" s="9" t="s">
        <v>4</v>
      </c>
      <c r="C28" s="14">
        <f t="shared" ref="C28:G30" si="3">(C135-C134)/C134*100</f>
        <v>-13.307553643077281</v>
      </c>
      <c r="D28" s="14">
        <f t="shared" si="3"/>
        <v>3.0084270470821708</v>
      </c>
      <c r="E28" s="14">
        <f t="shared" si="3"/>
        <v>0.31268886144467506</v>
      </c>
      <c r="F28" s="14">
        <f t="shared" si="3"/>
        <v>0.56374566589338715</v>
      </c>
      <c r="G28" s="14">
        <f t="shared" si="3"/>
        <v>4.3021008508822565</v>
      </c>
      <c r="H28" s="14"/>
    </row>
    <row r="29" spans="1:8" x14ac:dyDescent="0.25">
      <c r="A29" s="9" t="s">
        <v>5</v>
      </c>
      <c r="C29" s="14">
        <f t="shared" si="3"/>
        <v>3.7495388536740788</v>
      </c>
      <c r="D29" s="14">
        <f t="shared" si="3"/>
        <v>-4.3752617618316352</v>
      </c>
      <c r="E29" s="14">
        <f t="shared" si="3"/>
        <v>-1.9645850796311819</v>
      </c>
      <c r="F29" s="14">
        <f t="shared" si="3"/>
        <v>-0.24060523378395138</v>
      </c>
      <c r="G29" s="14">
        <f t="shared" si="3"/>
        <v>-7.0557093009264822</v>
      </c>
      <c r="H29" s="14"/>
    </row>
    <row r="30" spans="1:8" x14ac:dyDescent="0.25">
      <c r="A30" s="9" t="s">
        <v>6</v>
      </c>
      <c r="C30" s="14">
        <f t="shared" si="3"/>
        <v>12.878616453854857</v>
      </c>
      <c r="D30" s="14">
        <f t="shared" si="3"/>
        <v>8.3333333333333321</v>
      </c>
      <c r="E30" s="14">
        <f t="shared" si="3"/>
        <v>5.675199059477368</v>
      </c>
      <c r="F30" s="14">
        <f t="shared" si="3"/>
        <v>1.1885225520911034</v>
      </c>
      <c r="G30" s="14">
        <f t="shared" si="3"/>
        <v>5.4786008337001268</v>
      </c>
      <c r="H30" s="14"/>
    </row>
    <row r="31" spans="1:8" x14ac:dyDescent="0.25">
      <c r="A31" s="1" t="s">
        <v>14</v>
      </c>
      <c r="B31" s="2"/>
      <c r="C31" s="11"/>
      <c r="D31" s="11"/>
      <c r="E31" s="11"/>
      <c r="F31" s="11"/>
      <c r="G31" s="11"/>
      <c r="H31" s="11"/>
    </row>
    <row r="32" spans="1:8" x14ac:dyDescent="0.25">
      <c r="A32" s="5" t="s">
        <v>9</v>
      </c>
    </row>
    <row r="33" spans="1:8" x14ac:dyDescent="0.25">
      <c r="A33" s="9" t="s">
        <v>3</v>
      </c>
      <c r="C33" s="7"/>
      <c r="D33" s="14">
        <f>(D140-C143)/C143*100</f>
        <v>-2.0841810208418101</v>
      </c>
      <c r="E33" s="14">
        <f>(E140-D143)/D143*100</f>
        <v>-0.10437541750167002</v>
      </c>
      <c r="F33" s="14">
        <f>(F140-E143)/E143*100</f>
        <v>3.3272543059777102</v>
      </c>
      <c r="G33" s="14">
        <f>(G140-F143)/F143*100</f>
        <v>-3.831109065807639</v>
      </c>
      <c r="H33" s="14">
        <f>(H140-G143)/G143*100</f>
        <v>-3.7580829212628375</v>
      </c>
    </row>
    <row r="34" spans="1:8" x14ac:dyDescent="0.25">
      <c r="A34" s="9" t="s">
        <v>4</v>
      </c>
      <c r="C34" s="14">
        <f t="shared" ref="C34:G36" si="4">(C141-C140)/C140*100</f>
        <v>-12.381128243006186</v>
      </c>
      <c r="D34" s="14">
        <f t="shared" si="4"/>
        <v>3.7907470680579927</v>
      </c>
      <c r="E34" s="14">
        <f t="shared" si="4"/>
        <v>2.6789819032891713</v>
      </c>
      <c r="F34" s="14">
        <f t="shared" si="4"/>
        <v>1.9571697521179794</v>
      </c>
      <c r="G34" s="14">
        <f t="shared" si="4"/>
        <v>8.1668461139689761</v>
      </c>
      <c r="H34" s="14"/>
    </row>
    <row r="35" spans="1:8" x14ac:dyDescent="0.25">
      <c r="A35" s="9" t="s">
        <v>5</v>
      </c>
      <c r="C35" s="14">
        <f t="shared" si="4"/>
        <v>3.1243414120126447</v>
      </c>
      <c r="D35" s="14">
        <f t="shared" si="4"/>
        <v>-3.202989456826371</v>
      </c>
      <c r="E35" s="14">
        <f t="shared" si="4"/>
        <v>-3.0731032237056333</v>
      </c>
      <c r="F35" s="14">
        <f t="shared" si="4"/>
        <v>-5.5587613002500476</v>
      </c>
      <c r="G35" s="14">
        <f t="shared" si="4"/>
        <v>-11.539170506912443</v>
      </c>
      <c r="H35" s="14"/>
    </row>
    <row r="36" spans="1:8" x14ac:dyDescent="0.25">
      <c r="A36" s="9" t="s">
        <v>6</v>
      </c>
      <c r="C36" s="14">
        <f t="shared" si="4"/>
        <v>13.007714709037959</v>
      </c>
      <c r="D36" s="14">
        <f t="shared" si="4"/>
        <v>10.078588170412244</v>
      </c>
      <c r="E36" s="14">
        <f t="shared" si="4"/>
        <v>3.6198714987611811</v>
      </c>
      <c r="F36" s="14">
        <f t="shared" si="4"/>
        <v>6.2158859470468428</v>
      </c>
      <c r="G36" s="14">
        <f t="shared" si="4"/>
        <v>9.5644926026255472</v>
      </c>
      <c r="H36" s="14"/>
    </row>
    <row r="37" spans="1:8" x14ac:dyDescent="0.25">
      <c r="A37" s="1" t="s">
        <v>14</v>
      </c>
      <c r="B37" s="2"/>
      <c r="C37" s="11"/>
      <c r="D37" s="11"/>
      <c r="E37" s="11"/>
      <c r="F37" s="11"/>
      <c r="G37" s="11"/>
      <c r="H37" s="11"/>
    </row>
    <row r="38" spans="1:8" x14ac:dyDescent="0.25">
      <c r="A38" s="5" t="s">
        <v>10</v>
      </c>
    </row>
    <row r="39" spans="1:8" x14ac:dyDescent="0.25">
      <c r="A39" s="9" t="s">
        <v>3</v>
      </c>
      <c r="C39" s="7"/>
      <c r="D39" s="14">
        <f>(D146-C149)/C149*100</f>
        <v>2.4296875</v>
      </c>
      <c r="E39" s="14">
        <f>(E146-D149)/D149*100</f>
        <v>7.4524714828897327</v>
      </c>
      <c r="F39" s="14">
        <f>(F146-E149)/E149*100</f>
        <v>-1.889075630252101</v>
      </c>
      <c r="G39" s="14">
        <f>(G146-F149)/F149*100</f>
        <v>0.9918599083384636</v>
      </c>
      <c r="H39" s="14">
        <f>(H146-G149)/G149*100</f>
        <v>5.3498512007751398</v>
      </c>
    </row>
    <row r="40" spans="1:8" x14ac:dyDescent="0.25">
      <c r="A40" s="9" t="s">
        <v>4</v>
      </c>
      <c r="C40" s="14">
        <f t="shared" ref="C40:G42" si="5">(C147-C146)/C146*100</f>
        <v>-14.883757461514294</v>
      </c>
      <c r="D40" s="14">
        <f t="shared" si="5"/>
        <v>1.7237434215544201</v>
      </c>
      <c r="E40" s="14">
        <f t="shared" si="5"/>
        <v>-3.6942675159235669</v>
      </c>
      <c r="F40" s="14">
        <f t="shared" si="5"/>
        <v>-1.8774838974921202</v>
      </c>
      <c r="G40" s="14">
        <f t="shared" si="5"/>
        <v>-2.2554863180709832</v>
      </c>
      <c r="H40" s="14"/>
    </row>
    <row r="41" spans="1:8" x14ac:dyDescent="0.25">
      <c r="A41" s="9" t="s">
        <v>5</v>
      </c>
      <c r="C41" s="14">
        <f t="shared" si="5"/>
        <v>4.8445141644366521</v>
      </c>
      <c r="D41" s="14">
        <f t="shared" si="5"/>
        <v>-6.3582514808427675</v>
      </c>
      <c r="E41" s="14">
        <f t="shared" si="5"/>
        <v>3.6743092298647854E-2</v>
      </c>
      <c r="F41" s="14">
        <f t="shared" si="5"/>
        <v>9.4134078212290504</v>
      </c>
      <c r="G41" s="14">
        <f t="shared" si="5"/>
        <v>1.3651167625251195</v>
      </c>
      <c r="H41" s="14"/>
    </row>
    <row r="42" spans="1:8" x14ac:dyDescent="0.25">
      <c r="A42" s="9" t="s">
        <v>6</v>
      </c>
      <c r="C42" s="14">
        <f t="shared" si="5"/>
        <v>12.65622249603943</v>
      </c>
      <c r="D42" s="14">
        <f t="shared" si="5"/>
        <v>5.292657538633998</v>
      </c>
      <c r="E42" s="14">
        <f t="shared" si="5"/>
        <v>9.2705502093587011</v>
      </c>
      <c r="F42" s="14">
        <f t="shared" si="5"/>
        <v>-6.6951748787337246</v>
      </c>
      <c r="G42" s="14">
        <f t="shared" si="5"/>
        <v>-1.2236806125239268</v>
      </c>
      <c r="H42" s="14"/>
    </row>
    <row r="43" spans="1:8" x14ac:dyDescent="0.25">
      <c r="A43" s="1" t="s">
        <v>14</v>
      </c>
      <c r="B43" s="2"/>
      <c r="C43" s="11"/>
      <c r="D43" s="11"/>
      <c r="E43" s="11"/>
      <c r="F43" s="11"/>
      <c r="G43" s="11"/>
      <c r="H43" s="11"/>
    </row>
    <row r="44" spans="1:8" ht="26.25" x14ac:dyDescent="0.25">
      <c r="A44" s="5" t="s">
        <v>16</v>
      </c>
    </row>
    <row r="45" spans="1:8" x14ac:dyDescent="0.25">
      <c r="A45" s="9" t="s">
        <v>3</v>
      </c>
      <c r="C45" s="7"/>
      <c r="D45" s="14">
        <f>(D152-C155)/C155*100</f>
        <v>-10.330241346731942</v>
      </c>
      <c r="E45" s="14">
        <f>(E152-D155)/D155*100</f>
        <v>-8.1757352351951287</v>
      </c>
      <c r="F45" s="14">
        <f>(F152-E155)/E155*100</f>
        <v>-6.3665582096659001</v>
      </c>
      <c r="G45" s="14">
        <f>(G152-F155)/F155*100</f>
        <v>-3.5641754670999184</v>
      </c>
      <c r="H45" s="14">
        <f>(H152-G155)/G155*100</f>
        <v>-2.3479536931354965</v>
      </c>
    </row>
    <row r="46" spans="1:8" x14ac:dyDescent="0.25">
      <c r="A46" s="9" t="s">
        <v>4</v>
      </c>
      <c r="C46" s="14">
        <f t="shared" ref="C46:G48" si="6">(C153-C152)/C152*100</f>
        <v>-24.10779801214062</v>
      </c>
      <c r="D46" s="14">
        <f t="shared" si="6"/>
        <v>0.79739469840281596</v>
      </c>
      <c r="E46" s="14">
        <f t="shared" si="6"/>
        <v>-2.0246536489582199</v>
      </c>
      <c r="F46" s="14">
        <f t="shared" si="6"/>
        <v>-6.5134018434156156</v>
      </c>
      <c r="G46" s="14">
        <f t="shared" si="6"/>
        <v>-10.091607876171423</v>
      </c>
      <c r="H46" s="14"/>
    </row>
    <row r="47" spans="1:8" x14ac:dyDescent="0.25">
      <c r="A47" s="9" t="s">
        <v>5</v>
      </c>
      <c r="C47" s="14">
        <f t="shared" si="6"/>
        <v>20.014063461369432</v>
      </c>
      <c r="D47" s="14">
        <f t="shared" si="6"/>
        <v>4.2903976813797691</v>
      </c>
      <c r="E47" s="14">
        <f t="shared" si="6"/>
        <v>3.1843587859353777</v>
      </c>
      <c r="F47" s="14">
        <f t="shared" si="6"/>
        <v>6.8697445660796443</v>
      </c>
      <c r="G47" s="14">
        <f t="shared" si="6"/>
        <v>4.8743353711381259</v>
      </c>
      <c r="H47" s="14"/>
    </row>
    <row r="48" spans="1:8" x14ac:dyDescent="0.25">
      <c r="A48" s="9" t="s">
        <v>6</v>
      </c>
      <c r="C48" s="14">
        <f t="shared" si="6"/>
        <v>13.695620331038524</v>
      </c>
      <c r="D48" s="14">
        <f t="shared" si="6"/>
        <v>13.703872437357631</v>
      </c>
      <c r="E48" s="14">
        <f t="shared" si="6"/>
        <v>8.7770032587349203</v>
      </c>
      <c r="F48" s="14">
        <f t="shared" si="6"/>
        <v>4.428232100441126</v>
      </c>
      <c r="G48" s="14">
        <f t="shared" si="6"/>
        <v>9.5814535221333799</v>
      </c>
      <c r="H48" s="14"/>
    </row>
    <row r="49" spans="1:8" x14ac:dyDescent="0.25">
      <c r="A49" s="1" t="s">
        <v>14</v>
      </c>
      <c r="B49" s="2"/>
      <c r="C49" s="11"/>
      <c r="D49" s="11"/>
      <c r="E49" s="11"/>
      <c r="F49" s="11"/>
      <c r="G49" s="11"/>
      <c r="H49" s="11"/>
    </row>
    <row r="50" spans="1:8" x14ac:dyDescent="0.25">
      <c r="A50" s="5" t="s">
        <v>11</v>
      </c>
    </row>
    <row r="51" spans="1:8" x14ac:dyDescent="0.25">
      <c r="A51" s="9" t="s">
        <v>3</v>
      </c>
      <c r="C51" s="7"/>
      <c r="D51" s="14">
        <f>(D158-C161)/C161*100</f>
        <v>-15.616662624302693</v>
      </c>
      <c r="E51" s="14">
        <f>(E158-D161)/D161*100</f>
        <v>-18.293415743840676</v>
      </c>
      <c r="F51" s="14">
        <f>(F158-E161)/E161*100</f>
        <v>-16.911150864639239</v>
      </c>
      <c r="G51" s="14">
        <f>(G158-F161)/F161*100</f>
        <v>-16.326468064239304</v>
      </c>
      <c r="H51" s="14">
        <f>(H158-G161)/G161*100</f>
        <v>-13.555139019056545</v>
      </c>
    </row>
    <row r="52" spans="1:8" x14ac:dyDescent="0.25">
      <c r="A52" s="9" t="s">
        <v>4</v>
      </c>
      <c r="C52" s="14">
        <f t="shared" ref="C52:G54" si="7">(C159-C158)/C158*100</f>
        <v>-16.572198660271908</v>
      </c>
      <c r="D52" s="14">
        <f t="shared" si="7"/>
        <v>-7.4264362447454459</v>
      </c>
      <c r="E52" s="14">
        <f t="shared" si="7"/>
        <v>-16.351474399383626</v>
      </c>
      <c r="F52" s="14">
        <f t="shared" si="7"/>
        <v>-12.243433328548873</v>
      </c>
      <c r="G52" s="14">
        <f t="shared" si="7"/>
        <v>-11.801765503095124</v>
      </c>
      <c r="H52" s="14"/>
    </row>
    <row r="53" spans="1:8" x14ac:dyDescent="0.25">
      <c r="A53" s="9" t="s">
        <v>5</v>
      </c>
      <c r="C53" s="14">
        <f t="shared" si="7"/>
        <v>23.417901938426454</v>
      </c>
      <c r="D53" s="14">
        <f t="shared" si="7"/>
        <v>4.346813630365598</v>
      </c>
      <c r="E53" s="14">
        <f t="shared" si="7"/>
        <v>9.164747749633662</v>
      </c>
      <c r="F53" s="14">
        <f t="shared" si="7"/>
        <v>9.8748773307163891</v>
      </c>
      <c r="G53" s="14">
        <f t="shared" si="7"/>
        <v>8.0277420158644457</v>
      </c>
      <c r="H53" s="14"/>
    </row>
    <row r="54" spans="1:8" x14ac:dyDescent="0.25">
      <c r="A54" s="9" t="s">
        <v>6</v>
      </c>
      <c r="C54" s="14">
        <f t="shared" si="7"/>
        <v>26.973861492859069</v>
      </c>
      <c r="D54" s="14">
        <f t="shared" si="7"/>
        <v>29.982146842222718</v>
      </c>
      <c r="E54" s="14">
        <f t="shared" si="7"/>
        <v>28.633888164455012</v>
      </c>
      <c r="F54" s="14">
        <f t="shared" si="7"/>
        <v>21.424584124148708</v>
      </c>
      <c r="G54" s="14">
        <f t="shared" si="7"/>
        <v>23.058588343841304</v>
      </c>
      <c r="H54" s="14"/>
    </row>
    <row r="55" spans="1:8" x14ac:dyDescent="0.25">
      <c r="A55" s="1" t="s">
        <v>14</v>
      </c>
      <c r="B55" s="2"/>
      <c r="C55" s="11"/>
      <c r="D55" s="11"/>
      <c r="E55" s="11"/>
      <c r="F55" s="11"/>
      <c r="G55" s="11"/>
      <c r="H55" s="11"/>
    </row>
    <row r="56" spans="1:8" ht="26.25" x14ac:dyDescent="0.25">
      <c r="A56" s="5" t="s">
        <v>12</v>
      </c>
    </row>
    <row r="57" spans="1:8" x14ac:dyDescent="0.25">
      <c r="A57" s="9" t="s">
        <v>3</v>
      </c>
      <c r="C57" s="7"/>
      <c r="D57" s="14">
        <f>(D164-C167)/C167*100</f>
        <v>-10.873964226105194</v>
      </c>
      <c r="E57" s="14">
        <f>(E164-D167)/D167*100</f>
        <v>-9.4944794846622464</v>
      </c>
      <c r="F57" s="14">
        <f>(F164-E167)/E167*100</f>
        <v>-9.3997558504973888</v>
      </c>
      <c r="G57" s="14">
        <f>(G164-F167)/F167*100</f>
        <v>-11.89867835696035</v>
      </c>
      <c r="H57" s="14">
        <f>(H164-G167)/G167*100</f>
        <v>-11.761008759869584</v>
      </c>
    </row>
    <row r="58" spans="1:8" x14ac:dyDescent="0.25">
      <c r="A58" s="9" t="s">
        <v>4</v>
      </c>
      <c r="C58" s="14">
        <f t="shared" ref="C58:G60" si="8">(C165-C164)/C164*100</f>
        <v>-11.960208691419618</v>
      </c>
      <c r="D58" s="14">
        <f t="shared" si="8"/>
        <v>11.973616612253691</v>
      </c>
      <c r="E58" s="14">
        <f t="shared" si="8"/>
        <v>12.545505876758941</v>
      </c>
      <c r="F58" s="14">
        <f t="shared" si="8"/>
        <v>8.6778281061865723</v>
      </c>
      <c r="G58" s="14">
        <f t="shared" si="8"/>
        <v>10.567226581477174</v>
      </c>
      <c r="H58" s="14"/>
    </row>
    <row r="59" spans="1:8" x14ac:dyDescent="0.25">
      <c r="A59" s="9" t="s">
        <v>5</v>
      </c>
      <c r="C59" s="14">
        <f t="shared" si="8"/>
        <v>9.8064961990324822</v>
      </c>
      <c r="D59" s="14">
        <f t="shared" si="8"/>
        <v>-2.7410235917473287</v>
      </c>
      <c r="E59" s="14">
        <f t="shared" si="8"/>
        <v>-3.9080034855166224</v>
      </c>
      <c r="F59" s="14">
        <f t="shared" si="8"/>
        <v>-4.7020496452029859</v>
      </c>
      <c r="G59" s="14">
        <f t="shared" si="8"/>
        <v>-7.9368883563011776</v>
      </c>
      <c r="H59" s="14"/>
    </row>
    <row r="60" spans="1:8" x14ac:dyDescent="0.25">
      <c r="A60" s="9" t="s">
        <v>6</v>
      </c>
      <c r="C60" s="14">
        <f t="shared" si="8"/>
        <v>6.5249543709484552</v>
      </c>
      <c r="D60" s="14">
        <f t="shared" si="8"/>
        <v>13.155491980399914</v>
      </c>
      <c r="E60" s="14">
        <f t="shared" si="8"/>
        <v>5.798136901981259</v>
      </c>
      <c r="F60" s="14">
        <f t="shared" si="8"/>
        <v>6.7097559962908111</v>
      </c>
      <c r="G60" s="14">
        <f t="shared" si="8"/>
        <v>10.452099965289829</v>
      </c>
      <c r="H60" s="14"/>
    </row>
    <row r="61" spans="1:8" x14ac:dyDescent="0.25">
      <c r="A61" s="1" t="s">
        <v>14</v>
      </c>
      <c r="B61" s="2"/>
      <c r="C61" s="11"/>
      <c r="D61" s="11"/>
      <c r="E61" s="11"/>
      <c r="F61" s="11"/>
      <c r="G61" s="11"/>
      <c r="H61" s="11"/>
    </row>
    <row r="62" spans="1:8" x14ac:dyDescent="0.25">
      <c r="A62" s="5" t="s">
        <v>17</v>
      </c>
    </row>
    <row r="63" spans="1:8" x14ac:dyDescent="0.25">
      <c r="A63" s="9" t="s">
        <v>3</v>
      </c>
      <c r="C63" s="7"/>
      <c r="D63" s="14">
        <f>(D170-C173)/C173*100</f>
        <v>-21.974125539051272</v>
      </c>
      <c r="E63" s="14">
        <f>(E170-D173)/D173*100</f>
        <v>-5.2880941464160172</v>
      </c>
      <c r="F63" s="14">
        <f>(F170-E173)/E173*100</f>
        <v>3.6630036630036632E-2</v>
      </c>
      <c r="G63" s="14">
        <f>(G170-F173)/F173*100</f>
        <v>-5.9836942487180433</v>
      </c>
      <c r="H63" s="14">
        <f>(H170-G173)/G173*100</f>
        <v>-4.6308625536321948</v>
      </c>
    </row>
    <row r="64" spans="1:8" x14ac:dyDescent="0.25">
      <c r="A64" s="9" t="s">
        <v>4</v>
      </c>
      <c r="C64" s="14">
        <f t="shared" ref="C64:G66" si="9">(C171-C170)/C170*100</f>
        <v>-91.683328572788724</v>
      </c>
      <c r="D64" s="14">
        <f t="shared" si="9"/>
        <v>68.091378039793653</v>
      </c>
      <c r="E64" s="14">
        <f t="shared" si="9"/>
        <v>18.853208541767522</v>
      </c>
      <c r="F64" s="14">
        <f t="shared" si="9"/>
        <v>-3.0839334391146913</v>
      </c>
      <c r="G64" s="14">
        <f t="shared" si="9"/>
        <v>-6.909947027663331</v>
      </c>
      <c r="H64" s="14"/>
    </row>
    <row r="65" spans="1:8" x14ac:dyDescent="0.25">
      <c r="A65" s="9" t="s">
        <v>5</v>
      </c>
      <c r="C65" s="14">
        <f t="shared" si="9"/>
        <v>304.57927876359474</v>
      </c>
      <c r="D65" s="14">
        <f t="shared" si="9"/>
        <v>23.169662428759317</v>
      </c>
      <c r="E65" s="14">
        <f t="shared" si="9"/>
        <v>6.7206734250543088</v>
      </c>
      <c r="F65" s="14">
        <f t="shared" si="9"/>
        <v>6.804920028546241</v>
      </c>
      <c r="G65" s="14">
        <f t="shared" si="9"/>
        <v>2.5501601753498568</v>
      </c>
      <c r="H65" s="14"/>
    </row>
    <row r="66" spans="1:8" x14ac:dyDescent="0.25">
      <c r="A66" s="9" t="s">
        <v>6</v>
      </c>
      <c r="C66" s="14">
        <f t="shared" si="9"/>
        <v>47.637238256932655</v>
      </c>
      <c r="D66" s="14">
        <f t="shared" si="9"/>
        <v>16.444207154297917</v>
      </c>
      <c r="E66" s="14">
        <f t="shared" si="9"/>
        <v>4.194054535431067</v>
      </c>
      <c r="F66" s="14">
        <f t="shared" si="9"/>
        <v>6.5442968320100618</v>
      </c>
      <c r="G66" s="14">
        <f t="shared" si="9"/>
        <v>11.126638990505159</v>
      </c>
      <c r="H66" s="14"/>
    </row>
    <row r="67" spans="1:8" x14ac:dyDescent="0.25">
      <c r="A67" s="1" t="s">
        <v>14</v>
      </c>
      <c r="B67" s="2"/>
      <c r="C67" s="11"/>
      <c r="D67" s="11"/>
      <c r="E67" s="11"/>
      <c r="F67" s="11"/>
      <c r="G67" s="11"/>
      <c r="H67" s="11"/>
    </row>
    <row r="68" spans="1:8" x14ac:dyDescent="0.25">
      <c r="A68" s="5" t="s">
        <v>18</v>
      </c>
    </row>
    <row r="69" spans="1:8" x14ac:dyDescent="0.25">
      <c r="A69" s="9" t="s">
        <v>3</v>
      </c>
      <c r="C69" s="7"/>
      <c r="D69" s="14">
        <f>(D176-C179)/C179*100</f>
        <v>-4.4028392140726265</v>
      </c>
      <c r="E69" s="14">
        <f>(E176-D179)/D179*100</f>
        <v>-5.0886054985094402</v>
      </c>
      <c r="F69" s="14">
        <f>(F176-E179)/E179*100</f>
        <v>-3.5751196172248805</v>
      </c>
      <c r="G69" s="14">
        <f>(G176-F179)/F179*100</f>
        <v>-3.7064685901982011</v>
      </c>
      <c r="H69" s="14">
        <f>(H176-G179)/G179*100</f>
        <v>0.58951881483749957</v>
      </c>
    </row>
    <row r="70" spans="1:8" x14ac:dyDescent="0.25">
      <c r="A70" s="9" t="s">
        <v>4</v>
      </c>
      <c r="C70" s="14">
        <f t="shared" ref="C70:G72" si="10">(C177-C176)/C176*100</f>
        <v>-31.621560154650897</v>
      </c>
      <c r="D70" s="14">
        <f t="shared" si="10"/>
        <v>3.8523619928978801</v>
      </c>
      <c r="E70" s="14">
        <f t="shared" si="10"/>
        <v>-4.9906207738952144</v>
      </c>
      <c r="F70" s="14">
        <f t="shared" si="10"/>
        <v>-12.123377396689294</v>
      </c>
      <c r="G70" s="14">
        <f t="shared" si="10"/>
        <v>-13.349872083107217</v>
      </c>
      <c r="H70" s="14"/>
    </row>
    <row r="71" spans="1:8" x14ac:dyDescent="0.25">
      <c r="A71" s="9" t="s">
        <v>5</v>
      </c>
      <c r="C71" s="14">
        <f t="shared" si="10"/>
        <v>17.328543870152334</v>
      </c>
      <c r="D71" s="14">
        <f t="shared" si="10"/>
        <v>12.242254688633302</v>
      </c>
      <c r="E71" s="14">
        <f t="shared" si="10"/>
        <v>13.214564488727673</v>
      </c>
      <c r="F71" s="14">
        <f t="shared" si="10"/>
        <v>9.7709716763789132</v>
      </c>
      <c r="G71" s="14">
        <f t="shared" si="10"/>
        <v>6.1331305359219819</v>
      </c>
      <c r="H71" s="14"/>
    </row>
    <row r="72" spans="1:8" x14ac:dyDescent="0.25">
      <c r="A72" s="9" t="s">
        <v>6</v>
      </c>
      <c r="C72" s="14">
        <f t="shared" si="10"/>
        <v>10.227916997391995</v>
      </c>
      <c r="D72" s="14">
        <f t="shared" si="10"/>
        <v>11.479344564966535</v>
      </c>
      <c r="E72" s="14">
        <f t="shared" si="10"/>
        <v>5.9536845520541837</v>
      </c>
      <c r="F72" s="14">
        <f t="shared" si="10"/>
        <v>10.251028806584364</v>
      </c>
      <c r="G72" s="14">
        <f t="shared" si="10"/>
        <v>10.107481559536353</v>
      </c>
      <c r="H72" s="14"/>
    </row>
    <row r="73" spans="1:8" x14ac:dyDescent="0.25">
      <c r="A73" s="1" t="s">
        <v>14</v>
      </c>
      <c r="B73" s="2"/>
      <c r="C73" s="11"/>
      <c r="D73" s="11"/>
      <c r="E73" s="11"/>
      <c r="F73" s="11"/>
      <c r="G73" s="11"/>
      <c r="H73" s="11"/>
    </row>
    <row r="74" spans="1:8" x14ac:dyDescent="0.25">
      <c r="A74" s="5" t="s">
        <v>19</v>
      </c>
    </row>
    <row r="75" spans="1:8" x14ac:dyDescent="0.25">
      <c r="A75" s="9" t="s">
        <v>3</v>
      </c>
      <c r="C75" s="7"/>
      <c r="D75" s="14">
        <f>(D182-C185)/C185*100</f>
        <v>13.524877365101611</v>
      </c>
      <c r="E75" s="14">
        <f>(E182-D185)/D185*100</f>
        <v>19.043238270469182</v>
      </c>
      <c r="F75" s="14">
        <f>(F182-E185)/E185*100</f>
        <v>11.142971841486494</v>
      </c>
      <c r="G75" s="14">
        <f>(G182-F185)/F185*100</f>
        <v>17.780506343916272</v>
      </c>
      <c r="H75" s="14">
        <f>(H182-G185)/G185*100</f>
        <v>18.829008649367932</v>
      </c>
    </row>
    <row r="76" spans="1:8" x14ac:dyDescent="0.25">
      <c r="A76" s="9" t="s">
        <v>4</v>
      </c>
      <c r="C76" s="14">
        <f t="shared" ref="C76:G78" si="11">(C183-C182)/C182*100</f>
        <v>-17.773214693132559</v>
      </c>
      <c r="D76" s="14">
        <f t="shared" si="11"/>
        <v>-12.098765432098766</v>
      </c>
      <c r="E76" s="14">
        <f t="shared" si="11"/>
        <v>-17.274600721277693</v>
      </c>
      <c r="F76" s="14">
        <f t="shared" si="11"/>
        <v>-11.594427244582043</v>
      </c>
      <c r="G76" s="14">
        <f t="shared" si="11"/>
        <v>-15.796266878474979</v>
      </c>
      <c r="H76" s="14"/>
    </row>
    <row r="77" spans="1:8" x14ac:dyDescent="0.25">
      <c r="A77" s="9" t="s">
        <v>5</v>
      </c>
      <c r="C77" s="14">
        <f t="shared" si="11"/>
        <v>-5.1123751387347394</v>
      </c>
      <c r="D77" s="14">
        <f t="shared" si="11"/>
        <v>-5.2030132788559751</v>
      </c>
      <c r="E77" s="14">
        <f t="shared" si="11"/>
        <v>-7.4920595378962451</v>
      </c>
      <c r="F77" s="14">
        <f t="shared" si="11"/>
        <v>-4.3133134885892721</v>
      </c>
      <c r="G77" s="14">
        <f t="shared" si="11"/>
        <v>-0.11791062374719961</v>
      </c>
      <c r="H77" s="14"/>
    </row>
    <row r="78" spans="1:8" x14ac:dyDescent="0.25">
      <c r="A78" s="9" t="s">
        <v>6</v>
      </c>
      <c r="C78" s="14">
        <f t="shared" si="11"/>
        <v>14.752540390379416</v>
      </c>
      <c r="D78" s="14">
        <f t="shared" si="11"/>
        <v>9.8053740992659435</v>
      </c>
      <c r="E78" s="14">
        <f t="shared" si="11"/>
        <v>17.389255419415644</v>
      </c>
      <c r="F78" s="14">
        <f t="shared" si="11"/>
        <v>4.3247529583994142</v>
      </c>
      <c r="G78" s="14">
        <f t="shared" si="11"/>
        <v>6.4573249911462645</v>
      </c>
      <c r="H78" s="14"/>
    </row>
    <row r="79" spans="1:8" x14ac:dyDescent="0.25">
      <c r="A79" s="1" t="s">
        <v>14</v>
      </c>
      <c r="B79" s="2"/>
      <c r="C79" s="11"/>
      <c r="D79" s="11"/>
      <c r="E79" s="11"/>
      <c r="F79" s="11"/>
      <c r="G79" s="11"/>
      <c r="H79" s="11"/>
    </row>
    <row r="80" spans="1:8" x14ac:dyDescent="0.25">
      <c r="A80" s="5" t="s">
        <v>20</v>
      </c>
    </row>
    <row r="81" spans="1:8" x14ac:dyDescent="0.25">
      <c r="A81" s="9" t="s">
        <v>3</v>
      </c>
      <c r="C81" s="7"/>
      <c r="D81" s="14">
        <f>(D188-C191)/C191*100</f>
        <v>2.4113534558546488</v>
      </c>
      <c r="E81" s="14">
        <f>(E188-D191)/D191*100</f>
        <v>-4.1382840492971615</v>
      </c>
      <c r="F81" s="14">
        <f>(F188-E191)/E191*100</f>
        <v>0.25516121549524473</v>
      </c>
      <c r="G81" s="14">
        <f>(G188-F191)/F191*100</f>
        <v>3.1045121480910143</v>
      </c>
      <c r="H81" s="14">
        <f>(H188-G191)/G191*100</f>
        <v>2.1682567215958368</v>
      </c>
    </row>
    <row r="82" spans="1:8" x14ac:dyDescent="0.25">
      <c r="A82" s="9" t="s">
        <v>4</v>
      </c>
      <c r="C82" s="14">
        <f t="shared" ref="C82:G84" si="12">(C189-C188)/C188*100</f>
        <v>8.3357645980077528</v>
      </c>
      <c r="D82" s="14">
        <f t="shared" si="12"/>
        <v>6.5691043616890816</v>
      </c>
      <c r="E82" s="14">
        <f t="shared" si="12"/>
        <v>11.767846874229852</v>
      </c>
      <c r="F82" s="14">
        <f t="shared" si="12"/>
        <v>3.5670214406910379</v>
      </c>
      <c r="G82" s="14">
        <f t="shared" si="12"/>
        <v>5.7864222928745086</v>
      </c>
      <c r="H82" s="14"/>
    </row>
    <row r="83" spans="1:8" x14ac:dyDescent="0.25">
      <c r="A83" s="9" t="s">
        <v>5</v>
      </c>
      <c r="C83" s="14">
        <f t="shared" si="12"/>
        <v>4.6166275535721155E-2</v>
      </c>
      <c r="D83" s="14">
        <f t="shared" si="12"/>
        <v>1.215957038741849</v>
      </c>
      <c r="E83" s="14">
        <f t="shared" si="12"/>
        <v>1.6243430965418397</v>
      </c>
      <c r="F83" s="14">
        <f t="shared" si="12"/>
        <v>-0.55106676099340957</v>
      </c>
      <c r="G83" s="14">
        <f t="shared" si="12"/>
        <v>-2.0437027084364612</v>
      </c>
      <c r="H83" s="14"/>
    </row>
    <row r="84" spans="1:8" x14ac:dyDescent="0.25">
      <c r="A84" s="9" t="s">
        <v>6</v>
      </c>
      <c r="C84" s="14">
        <f t="shared" si="12"/>
        <v>-8.144587579311672</v>
      </c>
      <c r="D84" s="14">
        <f t="shared" si="12"/>
        <v>-3.7518475006632053</v>
      </c>
      <c r="E84" s="14">
        <f t="shared" si="12"/>
        <v>-6.4622283296568188</v>
      </c>
      <c r="F84" s="14">
        <f t="shared" si="12"/>
        <v>-2.916619865962784</v>
      </c>
      <c r="G84" s="14">
        <f t="shared" si="12"/>
        <v>-4.2773606699393589</v>
      </c>
      <c r="H84" s="14"/>
    </row>
    <row r="85" spans="1:8" x14ac:dyDescent="0.25">
      <c r="A85" s="1" t="s">
        <v>14</v>
      </c>
      <c r="B85" s="2"/>
      <c r="C85" s="11"/>
      <c r="D85" s="11"/>
      <c r="E85" s="11"/>
      <c r="F85" s="11"/>
      <c r="G85" s="11"/>
      <c r="H85" s="11"/>
    </row>
    <row r="86" spans="1:8" x14ac:dyDescent="0.25">
      <c r="A86" s="5" t="s">
        <v>21</v>
      </c>
    </row>
    <row r="87" spans="1:8" x14ac:dyDescent="0.25">
      <c r="A87" s="9" t="s">
        <v>3</v>
      </c>
      <c r="C87" s="7"/>
      <c r="D87" s="14">
        <f>(D194-C197)/C197*100</f>
        <v>-10.330241346731942</v>
      </c>
      <c r="E87" s="14">
        <f>(E194-D197)/D197*100</f>
        <v>-8.1757352351951287</v>
      </c>
      <c r="F87" s="14">
        <f>(F194-E197)/E197*100</f>
        <v>-6.3665582096659001</v>
      </c>
      <c r="G87" s="14">
        <f>(G194-F197)/F197*100</f>
        <v>-3.5641754670999184</v>
      </c>
      <c r="H87" s="14">
        <f>(H194-G197)/G197*100</f>
        <v>-2.3479536931354965</v>
      </c>
    </row>
    <row r="88" spans="1:8" x14ac:dyDescent="0.25">
      <c r="A88" s="9" t="s">
        <v>4</v>
      </c>
      <c r="C88" s="14">
        <f t="shared" ref="C88:G90" si="13">(C195-C194)/C194*100</f>
        <v>-24.10779801214062</v>
      </c>
      <c r="D88" s="14">
        <f t="shared" si="13"/>
        <v>0.79739469840281596</v>
      </c>
      <c r="E88" s="14">
        <f t="shared" si="13"/>
        <v>-2.0246536489582199</v>
      </c>
      <c r="F88" s="14">
        <f t="shared" si="13"/>
        <v>-6.5134018434156156</v>
      </c>
      <c r="G88" s="14">
        <f t="shared" si="13"/>
        <v>-10.091607876171423</v>
      </c>
      <c r="H88" s="14"/>
    </row>
    <row r="89" spans="1:8" x14ac:dyDescent="0.25">
      <c r="A89" s="9" t="s">
        <v>5</v>
      </c>
      <c r="C89" s="14">
        <f t="shared" si="13"/>
        <v>20.014063461369432</v>
      </c>
      <c r="D89" s="14">
        <f t="shared" si="13"/>
        <v>4.2903976813797691</v>
      </c>
      <c r="E89" s="14">
        <f t="shared" si="13"/>
        <v>3.1843587859353777</v>
      </c>
      <c r="F89" s="14">
        <f t="shared" si="13"/>
        <v>6.8697445660796443</v>
      </c>
      <c r="G89" s="14">
        <f t="shared" si="13"/>
        <v>4.8743353711381259</v>
      </c>
      <c r="H89" s="14"/>
    </row>
    <row r="90" spans="1:8" x14ac:dyDescent="0.25">
      <c r="A90" s="9" t="s">
        <v>6</v>
      </c>
      <c r="C90" s="14">
        <f t="shared" si="13"/>
        <v>13.695620331038524</v>
      </c>
      <c r="D90" s="14">
        <f t="shared" si="13"/>
        <v>13.703872437357631</v>
      </c>
      <c r="E90" s="14">
        <f t="shared" si="13"/>
        <v>8.7770032587349203</v>
      </c>
      <c r="F90" s="14">
        <f t="shared" si="13"/>
        <v>4.428232100441126</v>
      </c>
      <c r="G90" s="14">
        <f t="shared" si="13"/>
        <v>9.5814535221333799</v>
      </c>
      <c r="H90" s="14"/>
    </row>
    <row r="91" spans="1:8" x14ac:dyDescent="0.25">
      <c r="A91" s="1" t="s">
        <v>14</v>
      </c>
      <c r="B91" s="2"/>
      <c r="C91" s="11"/>
      <c r="D91" s="11"/>
      <c r="E91" s="11"/>
      <c r="F91" s="11"/>
      <c r="G91" s="11"/>
      <c r="H91" s="11"/>
    </row>
    <row r="92" spans="1:8" x14ac:dyDescent="0.25">
      <c r="A92" s="5" t="s">
        <v>22</v>
      </c>
    </row>
    <row r="93" spans="1:8" x14ac:dyDescent="0.25">
      <c r="A93" s="9" t="s">
        <v>3</v>
      </c>
      <c r="C93" s="7"/>
      <c r="D93" s="14">
        <f>(D200-C203)/C203*100</f>
        <v>-6.5282437210989208</v>
      </c>
      <c r="E93" s="14">
        <f>(E200-D203)/D203*100</f>
        <v>-6.4937810507029345</v>
      </c>
      <c r="F93" s="14">
        <f>(F200-E203)/E203*100</f>
        <v>-5.3465071454618069</v>
      </c>
      <c r="G93" s="14">
        <f>(G200-F203)/F203*100</f>
        <v>-6.6854809023821629</v>
      </c>
      <c r="H93" s="14">
        <f>(H200-G203)/G203*100</f>
        <v>-4.9529274634627454</v>
      </c>
    </row>
    <row r="94" spans="1:8" x14ac:dyDescent="0.25">
      <c r="A94" s="9" t="s">
        <v>4</v>
      </c>
      <c r="C94" s="14">
        <f t="shared" ref="C94:G96" si="14">(C201-C200)/C200*100</f>
        <v>-3.3822276899782344</v>
      </c>
      <c r="D94" s="14">
        <f t="shared" si="14"/>
        <v>3.6628188961101946</v>
      </c>
      <c r="E94" s="14">
        <f t="shared" si="14"/>
        <v>4.0036928178461073</v>
      </c>
      <c r="F94" s="14">
        <f t="shared" si="14"/>
        <v>1.0731975784259769</v>
      </c>
      <c r="G94" s="14">
        <f t="shared" si="14"/>
        <v>1.521555367709214</v>
      </c>
      <c r="H94" s="14"/>
    </row>
    <row r="95" spans="1:8" x14ac:dyDescent="0.25">
      <c r="A95" s="9" t="s">
        <v>5</v>
      </c>
      <c r="C95" s="14">
        <f t="shared" si="14"/>
        <v>1.0832941545212349</v>
      </c>
      <c r="D95" s="14">
        <f t="shared" si="14"/>
        <v>-3.409877790878296</v>
      </c>
      <c r="E95" s="14">
        <f t="shared" si="14"/>
        <v>-1.445625985036503</v>
      </c>
      <c r="F95" s="14">
        <f t="shared" si="14"/>
        <v>-1.7460749614302569</v>
      </c>
      <c r="G95" s="14">
        <f t="shared" si="14"/>
        <v>-2.0242390600425573</v>
      </c>
      <c r="H95" s="14"/>
    </row>
    <row r="96" spans="1:8" x14ac:dyDescent="0.25">
      <c r="A96" s="9" t="s">
        <v>6</v>
      </c>
      <c r="C96" s="14">
        <f t="shared" si="14"/>
        <v>6.8680839518613981</v>
      </c>
      <c r="D96" s="14">
        <f t="shared" si="14"/>
        <v>9.9804305283757326</v>
      </c>
      <c r="E96" s="14">
        <f t="shared" si="14"/>
        <v>5.8562946896310866</v>
      </c>
      <c r="F96" s="14">
        <f t="shared" si="14"/>
        <v>5.3867326769253507</v>
      </c>
      <c r="G96" s="14">
        <f t="shared" si="14"/>
        <v>5.3143472266812717</v>
      </c>
      <c r="H96" s="14"/>
    </row>
    <row r="97" spans="1:8" x14ac:dyDescent="0.25">
      <c r="A97" s="1" t="s">
        <v>14</v>
      </c>
      <c r="B97" s="2"/>
      <c r="C97" s="11"/>
      <c r="D97" s="11"/>
      <c r="E97" s="11"/>
      <c r="F97" s="11"/>
      <c r="G97" s="11"/>
      <c r="H97" s="11"/>
    </row>
    <row r="98" spans="1:8" ht="39" x14ac:dyDescent="0.25">
      <c r="A98" s="5" t="s">
        <v>23</v>
      </c>
    </row>
    <row r="99" spans="1:8" x14ac:dyDescent="0.25">
      <c r="A99" s="9" t="s">
        <v>3</v>
      </c>
      <c r="C99" s="7"/>
      <c r="D99" s="14">
        <f>(D206-C209)/C209*100</f>
        <v>-10.873964226105194</v>
      </c>
      <c r="E99" s="14">
        <f>(E206-D209)/D209*100</f>
        <v>-9.4944794846622464</v>
      </c>
      <c r="F99" s="14">
        <f>(F206-E209)/E209*100</f>
        <v>-9.3997558504973888</v>
      </c>
      <c r="G99" s="14">
        <f>(G206-F209)/F209*100</f>
        <v>-11.89867835696035</v>
      </c>
      <c r="H99" s="14">
        <f>(H206-G209)/G209*100</f>
        <v>-11.761008759869584</v>
      </c>
    </row>
    <row r="100" spans="1:8" x14ac:dyDescent="0.25">
      <c r="A100" s="9" t="s">
        <v>4</v>
      </c>
      <c r="C100" s="14">
        <f t="shared" ref="C100:G102" si="15">(C207-C206)/C206*100</f>
        <v>-11.960208691419618</v>
      </c>
      <c r="D100" s="14">
        <f t="shared" si="15"/>
        <v>11.973616612253691</v>
      </c>
      <c r="E100" s="14">
        <f t="shared" si="15"/>
        <v>12.545505876758941</v>
      </c>
      <c r="F100" s="14">
        <f t="shared" si="15"/>
        <v>8.6778281061865723</v>
      </c>
      <c r="G100" s="14">
        <f t="shared" si="15"/>
        <v>10.567226581477174</v>
      </c>
      <c r="H100" s="14"/>
    </row>
    <row r="101" spans="1:8" x14ac:dyDescent="0.25">
      <c r="A101" s="9" t="s">
        <v>5</v>
      </c>
      <c r="C101" s="14">
        <f t="shared" si="15"/>
        <v>9.8064961990324822</v>
      </c>
      <c r="D101" s="14">
        <f t="shared" si="15"/>
        <v>-2.7410235917473287</v>
      </c>
      <c r="E101" s="14">
        <f t="shared" si="15"/>
        <v>-3.9080034855166224</v>
      </c>
      <c r="F101" s="14">
        <f t="shared" si="15"/>
        <v>-4.7020496452029859</v>
      </c>
      <c r="G101" s="14">
        <f t="shared" si="15"/>
        <v>-7.9368883563011776</v>
      </c>
      <c r="H101" s="14"/>
    </row>
    <row r="102" spans="1:8" x14ac:dyDescent="0.25">
      <c r="A102" s="9" t="s">
        <v>6</v>
      </c>
      <c r="C102" s="14">
        <f t="shared" si="15"/>
        <v>6.5249543709484552</v>
      </c>
      <c r="D102" s="14">
        <f t="shared" si="15"/>
        <v>13.155491980399914</v>
      </c>
      <c r="E102" s="14">
        <f t="shared" si="15"/>
        <v>5.798136901981259</v>
      </c>
      <c r="F102" s="14">
        <f t="shared" si="15"/>
        <v>6.7097559962908111</v>
      </c>
      <c r="G102" s="14">
        <f t="shared" si="15"/>
        <v>10.452099965289829</v>
      </c>
      <c r="H102" s="14"/>
    </row>
    <row r="103" spans="1:8" x14ac:dyDescent="0.25">
      <c r="A103" s="1" t="s">
        <v>14</v>
      </c>
      <c r="B103" s="2"/>
      <c r="C103" s="11"/>
      <c r="D103" s="11"/>
      <c r="E103" s="11"/>
      <c r="F103" s="11"/>
      <c r="G103" s="11"/>
      <c r="H103" s="11"/>
    </row>
    <row r="105" spans="1:8" x14ac:dyDescent="0.25">
      <c r="A105" s="8" t="s">
        <v>13</v>
      </c>
    </row>
    <row r="108" spans="1:8" x14ac:dyDescent="0.25">
      <c r="A108" s="18" t="s">
        <v>24</v>
      </c>
      <c r="B108" s="18"/>
      <c r="C108" s="18"/>
      <c r="D108" s="18"/>
      <c r="E108" s="18"/>
      <c r="F108" s="18"/>
      <c r="G108" s="18"/>
      <c r="H108" s="18"/>
    </row>
    <row r="109" spans="1:8" x14ac:dyDescent="0.25">
      <c r="A109" s="18" t="s">
        <v>27</v>
      </c>
      <c r="B109" s="18"/>
      <c r="C109" s="18"/>
      <c r="D109" s="18"/>
      <c r="E109" s="18"/>
      <c r="F109" s="18"/>
      <c r="G109" s="18"/>
      <c r="H109" s="18"/>
    </row>
    <row r="110" spans="1:8" ht="15" customHeight="1" x14ac:dyDescent="0.25">
      <c r="A110" s="18" t="s">
        <v>29</v>
      </c>
      <c r="B110" s="18"/>
      <c r="C110" s="18"/>
      <c r="D110" s="18"/>
      <c r="E110" s="18"/>
      <c r="F110" s="18"/>
      <c r="G110" s="18"/>
      <c r="H110" s="18"/>
    </row>
    <row r="111" spans="1:8" ht="15" customHeight="1" x14ac:dyDescent="0.25">
      <c r="A111" s="18" t="s">
        <v>0</v>
      </c>
      <c r="B111" s="18"/>
      <c r="C111" s="18"/>
      <c r="D111" s="18"/>
      <c r="E111" s="18"/>
      <c r="F111" s="18"/>
      <c r="G111" s="18"/>
      <c r="H111" s="18"/>
    </row>
    <row r="113" spans="1:8" x14ac:dyDescent="0.25">
      <c r="A113" s="10" t="s">
        <v>1</v>
      </c>
      <c r="B113" s="12"/>
      <c r="C113" s="15"/>
      <c r="D113" s="16"/>
      <c r="E113" s="16"/>
      <c r="F113" s="16"/>
      <c r="G113" s="16"/>
      <c r="H113" s="17"/>
    </row>
    <row r="114" spans="1:8" x14ac:dyDescent="0.25">
      <c r="A114" s="3"/>
      <c r="B114" s="4"/>
      <c r="C114" s="13">
        <v>2020</v>
      </c>
      <c r="D114" s="13">
        <v>2021</v>
      </c>
      <c r="E114" s="13">
        <v>2022</v>
      </c>
      <c r="F114" s="13">
        <v>2023</v>
      </c>
      <c r="G114" s="13">
        <v>2024</v>
      </c>
      <c r="H114" s="13">
        <v>2025</v>
      </c>
    </row>
    <row r="115" spans="1:8" x14ac:dyDescent="0.25">
      <c r="A115" s="5" t="s">
        <v>2</v>
      </c>
      <c r="B115" s="2"/>
      <c r="C115" s="6"/>
      <c r="D115" s="6"/>
      <c r="E115" s="6"/>
      <c r="F115" s="6"/>
      <c r="G115" s="6"/>
      <c r="H115" s="6"/>
    </row>
    <row r="116" spans="1:8" x14ac:dyDescent="0.25">
      <c r="A116" s="9" t="s">
        <v>3</v>
      </c>
      <c r="B116" s="2"/>
      <c r="C116" s="7">
        <v>797232</v>
      </c>
      <c r="D116" s="7">
        <v>749018</v>
      </c>
      <c r="E116" s="7">
        <v>811252</v>
      </c>
      <c r="F116" s="7">
        <v>848470</v>
      </c>
      <c r="G116" s="7">
        <v>857814</v>
      </c>
      <c r="H116" s="7">
        <v>867584</v>
      </c>
    </row>
    <row r="117" spans="1:8" x14ac:dyDescent="0.25">
      <c r="A117" s="9" t="s">
        <v>4</v>
      </c>
      <c r="B117" s="2"/>
      <c r="C117" s="7">
        <v>669698</v>
      </c>
      <c r="D117" s="7">
        <v>778024</v>
      </c>
      <c r="E117" s="7">
        <v>828292</v>
      </c>
      <c r="F117" s="7">
        <v>848558</v>
      </c>
      <c r="G117" s="7">
        <v>852330</v>
      </c>
      <c r="H117" s="7">
        <v>0</v>
      </c>
    </row>
    <row r="118" spans="1:8" x14ac:dyDescent="0.25">
      <c r="A118" s="9" t="s">
        <v>5</v>
      </c>
      <c r="B118" s="2"/>
      <c r="C118" s="7">
        <v>729020</v>
      </c>
      <c r="D118" s="7">
        <v>777034</v>
      </c>
      <c r="E118" s="7">
        <v>834764</v>
      </c>
      <c r="F118" s="7">
        <v>854142</v>
      </c>
      <c r="G118" s="7">
        <v>826750</v>
      </c>
      <c r="H118" s="7">
        <v>0</v>
      </c>
    </row>
    <row r="119" spans="1:8" x14ac:dyDescent="0.25">
      <c r="A119" s="9" t="s">
        <v>6</v>
      </c>
      <c r="B119" s="2"/>
      <c r="C119" s="7">
        <v>790896</v>
      </c>
      <c r="D119" s="7">
        <v>853160</v>
      </c>
      <c r="E119" s="7">
        <v>886232</v>
      </c>
      <c r="F119" s="7">
        <v>901662</v>
      </c>
      <c r="G119" s="7">
        <v>897464</v>
      </c>
      <c r="H119" s="7">
        <v>0</v>
      </c>
    </row>
    <row r="120" spans="1:8" x14ac:dyDescent="0.25">
      <c r="A120" s="1" t="s">
        <v>14</v>
      </c>
      <c r="B120" s="2"/>
      <c r="C120" s="11"/>
      <c r="D120" s="11"/>
      <c r="E120" s="11"/>
      <c r="F120" s="11"/>
      <c r="G120" s="11"/>
      <c r="H120" s="11"/>
    </row>
    <row r="121" spans="1:8" x14ac:dyDescent="0.25">
      <c r="A121" s="5" t="s">
        <v>7</v>
      </c>
    </row>
    <row r="122" spans="1:8" x14ac:dyDescent="0.25">
      <c r="A122" s="9" t="s">
        <v>3</v>
      </c>
      <c r="C122" s="7">
        <v>63916</v>
      </c>
      <c r="D122" s="7">
        <v>63218</v>
      </c>
      <c r="E122" s="7">
        <v>67782</v>
      </c>
      <c r="F122" s="7">
        <v>64422</v>
      </c>
      <c r="G122" s="7">
        <v>68066</v>
      </c>
      <c r="H122" s="7">
        <v>70178</v>
      </c>
    </row>
    <row r="123" spans="1:8" x14ac:dyDescent="0.25">
      <c r="A123" s="9" t="s">
        <v>4</v>
      </c>
      <c r="C123" s="7">
        <v>54032</v>
      </c>
      <c r="D123" s="7">
        <v>62610</v>
      </c>
      <c r="E123" s="7">
        <v>66282</v>
      </c>
      <c r="F123" s="7">
        <v>64728</v>
      </c>
      <c r="G123" s="7">
        <v>65612</v>
      </c>
      <c r="H123" s="7">
        <v>0</v>
      </c>
    </row>
    <row r="124" spans="1:8" x14ac:dyDescent="0.25">
      <c r="A124" s="9" t="s">
        <v>5</v>
      </c>
      <c r="C124" s="7">
        <v>53408</v>
      </c>
      <c r="D124" s="7">
        <v>57044</v>
      </c>
      <c r="E124" s="7">
        <v>65742</v>
      </c>
      <c r="F124" s="7">
        <v>62102</v>
      </c>
      <c r="G124" s="7">
        <v>55108</v>
      </c>
      <c r="H124" s="7">
        <v>0</v>
      </c>
    </row>
    <row r="125" spans="1:8" x14ac:dyDescent="0.25">
      <c r="A125" s="9" t="s">
        <v>6</v>
      </c>
      <c r="C125" s="7">
        <v>55904</v>
      </c>
      <c r="D125" s="7">
        <v>62284</v>
      </c>
      <c r="E125" s="7">
        <v>65528</v>
      </c>
      <c r="F125" s="7">
        <v>68456</v>
      </c>
      <c r="G125" s="7">
        <v>67682</v>
      </c>
      <c r="H125" s="7">
        <v>0</v>
      </c>
    </row>
    <row r="126" spans="1:8" x14ac:dyDescent="0.25">
      <c r="A126" s="1" t="s">
        <v>14</v>
      </c>
      <c r="B126" s="2"/>
      <c r="C126" s="11"/>
      <c r="D126" s="11"/>
      <c r="E126" s="11"/>
      <c r="F126" s="11"/>
      <c r="G126" s="11"/>
      <c r="H126" s="11"/>
    </row>
    <row r="127" spans="1:8" x14ac:dyDescent="0.25">
      <c r="A127" s="5" t="s">
        <v>8</v>
      </c>
    </row>
    <row r="128" spans="1:8" x14ac:dyDescent="0.25">
      <c r="A128" s="9" t="s">
        <v>3</v>
      </c>
      <c r="C128" s="7">
        <v>12154</v>
      </c>
      <c r="D128" s="7">
        <v>13068</v>
      </c>
      <c r="E128" s="7">
        <v>5126</v>
      </c>
      <c r="F128" s="7">
        <v>9854</v>
      </c>
      <c r="G128" s="7">
        <v>11754</v>
      </c>
      <c r="H128" s="7">
        <v>11842</v>
      </c>
    </row>
    <row r="129" spans="1:8" x14ac:dyDescent="0.25">
      <c r="A129" s="9" t="s">
        <v>4</v>
      </c>
      <c r="C129" s="7">
        <v>14170</v>
      </c>
      <c r="D129" s="7">
        <v>12772</v>
      </c>
      <c r="E129" s="7">
        <v>4882</v>
      </c>
      <c r="F129" s="7">
        <v>11476</v>
      </c>
      <c r="G129" s="7">
        <v>11764</v>
      </c>
      <c r="H129" s="7">
        <v>0</v>
      </c>
    </row>
    <row r="130" spans="1:8" x14ac:dyDescent="0.25">
      <c r="A130" s="9" t="s">
        <v>5</v>
      </c>
      <c r="C130" s="7">
        <v>13718</v>
      </c>
      <c r="D130" s="7">
        <v>9714</v>
      </c>
      <c r="E130" s="7">
        <v>6780</v>
      </c>
      <c r="F130" s="7">
        <v>12712</v>
      </c>
      <c r="G130" s="7">
        <v>10426</v>
      </c>
      <c r="H130" s="7">
        <v>0</v>
      </c>
    </row>
    <row r="131" spans="1:8" x14ac:dyDescent="0.25">
      <c r="A131" s="9" t="s">
        <v>6</v>
      </c>
      <c r="C131" s="7">
        <v>12252</v>
      </c>
      <c r="D131" s="7">
        <v>4982</v>
      </c>
      <c r="E131" s="7">
        <v>8874</v>
      </c>
      <c r="F131" s="7">
        <v>10186</v>
      </c>
      <c r="G131" s="7">
        <v>9936</v>
      </c>
      <c r="H131" s="7">
        <v>0</v>
      </c>
    </row>
    <row r="132" spans="1:8" x14ac:dyDescent="0.25">
      <c r="A132" s="1" t="s">
        <v>14</v>
      </c>
      <c r="B132" s="2"/>
      <c r="C132" s="11"/>
      <c r="D132" s="11"/>
      <c r="E132" s="11"/>
      <c r="F132" s="11"/>
      <c r="G132" s="11"/>
      <c r="H132" s="11"/>
    </row>
    <row r="133" spans="1:8" x14ac:dyDescent="0.25">
      <c r="A133" s="5" t="s">
        <v>15</v>
      </c>
    </row>
    <row r="134" spans="1:8" x14ac:dyDescent="0.25">
      <c r="A134" s="9" t="s">
        <v>3</v>
      </c>
      <c r="C134" s="7">
        <v>68788</v>
      </c>
      <c r="D134" s="7">
        <v>69538</v>
      </c>
      <c r="E134" s="7">
        <v>76114</v>
      </c>
      <c r="F134" s="7">
        <v>80178</v>
      </c>
      <c r="G134" s="7">
        <v>79682</v>
      </c>
      <c r="H134" s="7">
        <v>81048</v>
      </c>
    </row>
    <row r="135" spans="1:8" x14ac:dyDescent="0.25">
      <c r="A135" s="9" t="s">
        <v>4</v>
      </c>
      <c r="C135" s="7">
        <v>59634</v>
      </c>
      <c r="D135" s="7">
        <v>71630</v>
      </c>
      <c r="E135" s="7">
        <v>76352</v>
      </c>
      <c r="F135" s="7">
        <v>80630</v>
      </c>
      <c r="G135" s="7">
        <v>83110</v>
      </c>
      <c r="H135" s="7">
        <v>0</v>
      </c>
    </row>
    <row r="136" spans="1:8" x14ac:dyDescent="0.25">
      <c r="A136" s="9" t="s">
        <v>5</v>
      </c>
      <c r="C136" s="7">
        <v>61870</v>
      </c>
      <c r="D136" s="7">
        <v>68496</v>
      </c>
      <c r="E136" s="7">
        <v>74852</v>
      </c>
      <c r="F136" s="7">
        <v>80436</v>
      </c>
      <c r="G136" s="7">
        <v>77246</v>
      </c>
      <c r="H136" s="7">
        <v>0</v>
      </c>
    </row>
    <row r="137" spans="1:8" x14ac:dyDescent="0.25">
      <c r="A137" s="9" t="s">
        <v>6</v>
      </c>
      <c r="C137" s="7">
        <v>69838</v>
      </c>
      <c r="D137" s="7">
        <v>74204</v>
      </c>
      <c r="E137" s="7">
        <v>79100</v>
      </c>
      <c r="F137" s="7">
        <v>81392</v>
      </c>
      <c r="G137" s="7">
        <v>81478</v>
      </c>
      <c r="H137" s="7">
        <v>0</v>
      </c>
    </row>
    <row r="138" spans="1:8" x14ac:dyDescent="0.25">
      <c r="A138" s="1" t="s">
        <v>14</v>
      </c>
      <c r="B138" s="2"/>
      <c r="C138" s="11"/>
      <c r="D138" s="11"/>
      <c r="E138" s="11"/>
      <c r="F138" s="11"/>
      <c r="G138" s="11"/>
      <c r="H138" s="11"/>
    </row>
    <row r="139" spans="1:8" x14ac:dyDescent="0.25">
      <c r="A139" s="5" t="s">
        <v>9</v>
      </c>
    </row>
    <row r="140" spans="1:8" x14ac:dyDescent="0.25">
      <c r="A140" s="9" t="s">
        <v>3</v>
      </c>
      <c r="C140" s="7">
        <v>43324</v>
      </c>
      <c r="D140" s="7">
        <v>43316</v>
      </c>
      <c r="E140" s="7">
        <v>47854</v>
      </c>
      <c r="F140" s="7">
        <v>50992</v>
      </c>
      <c r="G140" s="7">
        <v>50154</v>
      </c>
      <c r="H140" s="7">
        <v>50604</v>
      </c>
    </row>
    <row r="141" spans="1:8" x14ac:dyDescent="0.25">
      <c r="A141" s="9" t="s">
        <v>4</v>
      </c>
      <c r="C141" s="7">
        <v>37960</v>
      </c>
      <c r="D141" s="7">
        <v>44958</v>
      </c>
      <c r="E141" s="7">
        <v>49136</v>
      </c>
      <c r="F141" s="7">
        <v>51990</v>
      </c>
      <c r="G141" s="7">
        <v>54250</v>
      </c>
      <c r="H141" s="7">
        <v>0</v>
      </c>
    </row>
    <row r="142" spans="1:8" x14ac:dyDescent="0.25">
      <c r="A142" s="9" t="s">
        <v>5</v>
      </c>
      <c r="C142" s="7">
        <v>39146</v>
      </c>
      <c r="D142" s="7">
        <v>43518</v>
      </c>
      <c r="E142" s="7">
        <v>47626</v>
      </c>
      <c r="F142" s="7">
        <v>49100</v>
      </c>
      <c r="G142" s="7">
        <v>47990</v>
      </c>
      <c r="H142" s="7">
        <v>0</v>
      </c>
    </row>
    <row r="143" spans="1:8" x14ac:dyDescent="0.25">
      <c r="A143" s="9" t="s">
        <v>6</v>
      </c>
      <c r="C143" s="7">
        <v>44238</v>
      </c>
      <c r="D143" s="7">
        <v>47904</v>
      </c>
      <c r="E143" s="7">
        <v>49350</v>
      </c>
      <c r="F143" s="7">
        <v>52152</v>
      </c>
      <c r="G143" s="7">
        <v>52580</v>
      </c>
      <c r="H143" s="7">
        <v>0</v>
      </c>
    </row>
    <row r="144" spans="1:8" x14ac:dyDescent="0.25">
      <c r="A144" s="1" t="s">
        <v>14</v>
      </c>
      <c r="B144" s="2"/>
      <c r="C144" s="11"/>
      <c r="D144" s="11"/>
      <c r="E144" s="11"/>
      <c r="F144" s="11"/>
      <c r="G144" s="11"/>
      <c r="H144" s="11"/>
    </row>
    <row r="145" spans="1:8" x14ac:dyDescent="0.25">
      <c r="A145" s="5" t="s">
        <v>10</v>
      </c>
    </row>
    <row r="146" spans="1:8" x14ac:dyDescent="0.25">
      <c r="A146" s="9" t="s">
        <v>3</v>
      </c>
      <c r="C146" s="7">
        <v>25464</v>
      </c>
      <c r="D146" s="7">
        <v>26222</v>
      </c>
      <c r="E146" s="7">
        <v>28260</v>
      </c>
      <c r="F146" s="7">
        <v>29188</v>
      </c>
      <c r="G146" s="7">
        <v>29528</v>
      </c>
      <c r="H146" s="7">
        <v>30444</v>
      </c>
    </row>
    <row r="147" spans="1:8" x14ac:dyDescent="0.25">
      <c r="A147" s="9" t="s">
        <v>4</v>
      </c>
      <c r="C147" s="7">
        <v>21674</v>
      </c>
      <c r="D147" s="7">
        <v>26674</v>
      </c>
      <c r="E147" s="7">
        <v>27216</v>
      </c>
      <c r="F147" s="7">
        <v>28640</v>
      </c>
      <c r="G147" s="7">
        <v>28862</v>
      </c>
      <c r="H147" s="7">
        <v>0</v>
      </c>
    </row>
    <row r="148" spans="1:8" x14ac:dyDescent="0.25">
      <c r="A148" s="9" t="s">
        <v>5</v>
      </c>
      <c r="C148" s="7">
        <v>22724</v>
      </c>
      <c r="D148" s="7">
        <v>24978</v>
      </c>
      <c r="E148" s="7">
        <v>27226</v>
      </c>
      <c r="F148" s="7">
        <v>31336</v>
      </c>
      <c r="G148" s="7">
        <v>29256</v>
      </c>
      <c r="H148" s="7">
        <v>0</v>
      </c>
    </row>
    <row r="149" spans="1:8" x14ac:dyDescent="0.25">
      <c r="A149" s="9" t="s">
        <v>6</v>
      </c>
      <c r="C149" s="7">
        <v>25600</v>
      </c>
      <c r="D149" s="7">
        <v>26300</v>
      </c>
      <c r="E149" s="7">
        <v>29750</v>
      </c>
      <c r="F149" s="7">
        <v>29238</v>
      </c>
      <c r="G149" s="7">
        <v>28898</v>
      </c>
      <c r="H149" s="7">
        <v>0</v>
      </c>
    </row>
    <row r="150" spans="1:8" x14ac:dyDescent="0.25">
      <c r="A150" s="1" t="s">
        <v>14</v>
      </c>
      <c r="B150" s="2"/>
      <c r="C150" s="11"/>
      <c r="D150" s="11"/>
      <c r="E150" s="11"/>
      <c r="F150" s="11"/>
      <c r="G150" s="11"/>
      <c r="H150" s="11"/>
    </row>
    <row r="151" spans="1:8" ht="26.25" x14ac:dyDescent="0.25">
      <c r="A151" s="5" t="s">
        <v>16</v>
      </c>
    </row>
    <row r="152" spans="1:8" x14ac:dyDescent="0.25">
      <c r="A152" s="9" t="s">
        <v>3</v>
      </c>
      <c r="C152" s="7">
        <v>89946</v>
      </c>
      <c r="D152" s="7">
        <v>83522</v>
      </c>
      <c r="E152" s="7">
        <v>91670</v>
      </c>
      <c r="F152" s="7">
        <v>94390</v>
      </c>
      <c r="G152" s="7">
        <v>94970</v>
      </c>
      <c r="H152" s="7">
        <v>95824</v>
      </c>
    </row>
    <row r="153" spans="1:8" x14ac:dyDescent="0.25">
      <c r="A153" s="9" t="s">
        <v>4</v>
      </c>
      <c r="C153" s="7">
        <v>68262</v>
      </c>
      <c r="D153" s="7">
        <v>84188</v>
      </c>
      <c r="E153" s="7">
        <v>89814</v>
      </c>
      <c r="F153" s="7">
        <v>88242</v>
      </c>
      <c r="G153" s="7">
        <v>85386</v>
      </c>
      <c r="H153" s="7">
        <v>0</v>
      </c>
    </row>
    <row r="154" spans="1:8" x14ac:dyDescent="0.25">
      <c r="A154" s="9" t="s">
        <v>5</v>
      </c>
      <c r="C154" s="7">
        <v>81924</v>
      </c>
      <c r="D154" s="7">
        <v>87800</v>
      </c>
      <c r="E154" s="7">
        <v>92674</v>
      </c>
      <c r="F154" s="7">
        <v>94304</v>
      </c>
      <c r="G154" s="7">
        <v>89548</v>
      </c>
      <c r="H154" s="7">
        <v>0</v>
      </c>
    </row>
    <row r="155" spans="1:8" x14ac:dyDescent="0.25">
      <c r="A155" s="9" t="s">
        <v>6</v>
      </c>
      <c r="C155" s="7">
        <v>93144</v>
      </c>
      <c r="D155" s="7">
        <v>99832</v>
      </c>
      <c r="E155" s="7">
        <v>100808</v>
      </c>
      <c r="F155" s="7">
        <v>98480</v>
      </c>
      <c r="G155" s="7">
        <v>98128</v>
      </c>
      <c r="H155" s="7">
        <v>0</v>
      </c>
    </row>
    <row r="156" spans="1:8" x14ac:dyDescent="0.25">
      <c r="A156" s="1" t="s">
        <v>14</v>
      </c>
      <c r="B156" s="2"/>
      <c r="C156" s="11"/>
      <c r="D156" s="11"/>
      <c r="E156" s="11"/>
      <c r="F156" s="11"/>
      <c r="G156" s="11"/>
      <c r="H156" s="11"/>
    </row>
    <row r="157" spans="1:8" x14ac:dyDescent="0.25">
      <c r="A157" s="5" t="s">
        <v>11</v>
      </c>
    </row>
    <row r="158" spans="1:8" x14ac:dyDescent="0.25">
      <c r="A158" s="9" t="s">
        <v>3</v>
      </c>
      <c r="C158" s="7">
        <v>50458</v>
      </c>
      <c r="D158" s="7">
        <v>55666</v>
      </c>
      <c r="E158" s="7">
        <v>57108</v>
      </c>
      <c r="F158" s="7">
        <v>55736</v>
      </c>
      <c r="G158" s="7">
        <v>54602</v>
      </c>
      <c r="H158" s="7">
        <v>55342</v>
      </c>
    </row>
    <row r="159" spans="1:8" x14ac:dyDescent="0.25">
      <c r="A159" s="9" t="s">
        <v>4</v>
      </c>
      <c r="C159" s="7">
        <v>42096</v>
      </c>
      <c r="D159" s="7">
        <v>51532</v>
      </c>
      <c r="E159" s="7">
        <v>47770</v>
      </c>
      <c r="F159" s="7">
        <v>48912</v>
      </c>
      <c r="G159" s="7">
        <v>48158</v>
      </c>
      <c r="H159" s="7">
        <v>0</v>
      </c>
    </row>
    <row r="160" spans="1:8" x14ac:dyDescent="0.25">
      <c r="A160" s="9" t="s">
        <v>5</v>
      </c>
      <c r="C160" s="7">
        <v>51954</v>
      </c>
      <c r="D160" s="7">
        <v>53772</v>
      </c>
      <c r="E160" s="7">
        <v>52148</v>
      </c>
      <c r="F160" s="7">
        <v>53742</v>
      </c>
      <c r="G160" s="7">
        <v>52024</v>
      </c>
      <c r="H160" s="7">
        <v>0</v>
      </c>
    </row>
    <row r="161" spans="1:8" x14ac:dyDescent="0.25">
      <c r="A161" s="9" t="s">
        <v>6</v>
      </c>
      <c r="C161" s="7">
        <v>65968</v>
      </c>
      <c r="D161" s="7">
        <v>69894</v>
      </c>
      <c r="E161" s="7">
        <v>67080</v>
      </c>
      <c r="F161" s="7">
        <v>65256</v>
      </c>
      <c r="G161" s="7">
        <v>64020</v>
      </c>
      <c r="H161" s="7">
        <v>0</v>
      </c>
    </row>
    <row r="162" spans="1:8" x14ac:dyDescent="0.25">
      <c r="A162" s="1" t="s">
        <v>14</v>
      </c>
      <c r="B162" s="2"/>
      <c r="C162" s="11"/>
      <c r="D162" s="11"/>
      <c r="E162" s="11"/>
      <c r="F162" s="11"/>
      <c r="G162" s="11"/>
      <c r="H162" s="11"/>
    </row>
    <row r="163" spans="1:8" ht="26.25" x14ac:dyDescent="0.25">
      <c r="A163" s="5" t="s">
        <v>12</v>
      </c>
    </row>
    <row r="164" spans="1:8" x14ac:dyDescent="0.25">
      <c r="A164" s="9" t="s">
        <v>3</v>
      </c>
      <c r="C164" s="7">
        <v>131486</v>
      </c>
      <c r="D164" s="7">
        <v>120682</v>
      </c>
      <c r="E164" s="7">
        <v>134598</v>
      </c>
      <c r="F164" s="7">
        <v>139528</v>
      </c>
      <c r="G164" s="7">
        <v>135854</v>
      </c>
      <c r="H164" s="7">
        <v>134778</v>
      </c>
    </row>
    <row r="165" spans="1:8" x14ac:dyDescent="0.25">
      <c r="A165" s="9" t="s">
        <v>4</v>
      </c>
      <c r="C165" s="7">
        <v>115760</v>
      </c>
      <c r="D165" s="7">
        <v>135132</v>
      </c>
      <c r="E165" s="7">
        <v>151484</v>
      </c>
      <c r="F165" s="7">
        <v>151636</v>
      </c>
      <c r="G165" s="7">
        <v>150210</v>
      </c>
      <c r="H165" s="7">
        <v>0</v>
      </c>
    </row>
    <row r="166" spans="1:8" x14ac:dyDescent="0.25">
      <c r="A166" s="9" t="s">
        <v>5</v>
      </c>
      <c r="C166" s="7">
        <v>127112</v>
      </c>
      <c r="D166" s="7">
        <v>131428</v>
      </c>
      <c r="E166" s="7">
        <v>145564</v>
      </c>
      <c r="F166" s="7">
        <v>144506</v>
      </c>
      <c r="G166" s="7">
        <v>138288</v>
      </c>
      <c r="H166" s="7">
        <v>0</v>
      </c>
    </row>
    <row r="167" spans="1:8" x14ac:dyDescent="0.25">
      <c r="A167" s="9" t="s">
        <v>6</v>
      </c>
      <c r="C167" s="7">
        <v>135406</v>
      </c>
      <c r="D167" s="7">
        <v>148718</v>
      </c>
      <c r="E167" s="7">
        <v>154004</v>
      </c>
      <c r="F167" s="7">
        <v>154202</v>
      </c>
      <c r="G167" s="7">
        <v>152742</v>
      </c>
      <c r="H167" s="7">
        <v>0</v>
      </c>
    </row>
    <row r="168" spans="1:8" x14ac:dyDescent="0.25">
      <c r="A168" s="1" t="s">
        <v>14</v>
      </c>
      <c r="B168" s="2"/>
      <c r="C168" s="11"/>
      <c r="D168" s="11"/>
      <c r="E168" s="11"/>
      <c r="F168" s="11"/>
      <c r="G168" s="11"/>
      <c r="H168" s="11"/>
    </row>
    <row r="169" spans="1:8" x14ac:dyDescent="0.25">
      <c r="A169" s="5" t="s">
        <v>17</v>
      </c>
    </row>
    <row r="170" spans="1:8" x14ac:dyDescent="0.25">
      <c r="A170" s="9" t="s">
        <v>3</v>
      </c>
      <c r="C170" s="7">
        <v>42012</v>
      </c>
      <c r="D170" s="7">
        <v>16284</v>
      </c>
      <c r="E170" s="7">
        <v>37182</v>
      </c>
      <c r="F170" s="7">
        <v>49158</v>
      </c>
      <c r="G170" s="7">
        <v>50970</v>
      </c>
      <c r="H170" s="7">
        <v>51568</v>
      </c>
    </row>
    <row r="171" spans="1:8" x14ac:dyDescent="0.25">
      <c r="A171" s="9" t="s">
        <v>4</v>
      </c>
      <c r="C171" s="7">
        <v>3494</v>
      </c>
      <c r="D171" s="7">
        <v>27372</v>
      </c>
      <c r="E171" s="7">
        <v>44192</v>
      </c>
      <c r="F171" s="7">
        <v>47642</v>
      </c>
      <c r="G171" s="7">
        <v>47448</v>
      </c>
      <c r="H171" s="7">
        <v>0</v>
      </c>
    </row>
    <row r="172" spans="1:8" x14ac:dyDescent="0.25">
      <c r="A172" s="9" t="s">
        <v>5</v>
      </c>
      <c r="C172" s="7">
        <v>14136</v>
      </c>
      <c r="D172" s="7">
        <v>33714</v>
      </c>
      <c r="E172" s="7">
        <v>47162</v>
      </c>
      <c r="F172" s="7">
        <v>50884</v>
      </c>
      <c r="G172" s="7">
        <v>48658</v>
      </c>
      <c r="H172" s="7">
        <v>0</v>
      </c>
    </row>
    <row r="173" spans="1:8" x14ac:dyDescent="0.25">
      <c r="A173" s="9" t="s">
        <v>6</v>
      </c>
      <c r="C173" s="7">
        <v>20870</v>
      </c>
      <c r="D173" s="7">
        <v>39258</v>
      </c>
      <c r="E173" s="7">
        <v>49140</v>
      </c>
      <c r="F173" s="7">
        <v>54214</v>
      </c>
      <c r="G173" s="7">
        <v>54072</v>
      </c>
      <c r="H173" s="7">
        <v>0</v>
      </c>
    </row>
    <row r="174" spans="1:8" x14ac:dyDescent="0.25">
      <c r="A174" s="1" t="s">
        <v>14</v>
      </c>
      <c r="B174" s="2"/>
      <c r="C174" s="11"/>
      <c r="D174" s="11"/>
      <c r="E174" s="11"/>
      <c r="F174" s="11"/>
      <c r="G174" s="11"/>
      <c r="H174" s="11"/>
    </row>
    <row r="175" spans="1:8" x14ac:dyDescent="0.25">
      <c r="A175" s="5" t="s">
        <v>18</v>
      </c>
    </row>
    <row r="176" spans="1:8" x14ac:dyDescent="0.25">
      <c r="A176" s="9" t="s">
        <v>3</v>
      </c>
      <c r="C176" s="7">
        <v>43970</v>
      </c>
      <c r="D176" s="7">
        <v>37172</v>
      </c>
      <c r="E176" s="7">
        <v>45846</v>
      </c>
      <c r="F176" s="7">
        <v>50382</v>
      </c>
      <c r="G176" s="7">
        <v>51596</v>
      </c>
      <c r="H176" s="7">
        <v>52554</v>
      </c>
    </row>
    <row r="177" spans="1:8" x14ac:dyDescent="0.25">
      <c r="A177" s="9" t="s">
        <v>4</v>
      </c>
      <c r="C177" s="7">
        <v>30066</v>
      </c>
      <c r="D177" s="7">
        <v>38604</v>
      </c>
      <c r="E177" s="7">
        <v>43558</v>
      </c>
      <c r="F177" s="7">
        <v>44274</v>
      </c>
      <c r="G177" s="7">
        <v>44708</v>
      </c>
      <c r="H177" s="7">
        <v>0</v>
      </c>
    </row>
    <row r="178" spans="1:8" x14ac:dyDescent="0.25">
      <c r="A178" s="9" t="s">
        <v>5</v>
      </c>
      <c r="C178" s="7">
        <v>35276</v>
      </c>
      <c r="D178" s="7">
        <v>43330</v>
      </c>
      <c r="E178" s="7">
        <v>49314</v>
      </c>
      <c r="F178" s="7">
        <v>48600</v>
      </c>
      <c r="G178" s="7">
        <v>47450</v>
      </c>
      <c r="H178" s="7">
        <v>0</v>
      </c>
    </row>
    <row r="179" spans="1:8" x14ac:dyDescent="0.25">
      <c r="A179" s="9" t="s">
        <v>6</v>
      </c>
      <c r="C179" s="7">
        <v>38884</v>
      </c>
      <c r="D179" s="7">
        <v>48304</v>
      </c>
      <c r="E179" s="7">
        <v>52250</v>
      </c>
      <c r="F179" s="7">
        <v>53582</v>
      </c>
      <c r="G179" s="7">
        <v>52246</v>
      </c>
      <c r="H179" s="7">
        <v>0</v>
      </c>
    </row>
    <row r="180" spans="1:8" x14ac:dyDescent="0.25">
      <c r="A180" s="1" t="s">
        <v>14</v>
      </c>
      <c r="B180" s="2"/>
      <c r="C180" s="11"/>
      <c r="D180" s="11"/>
      <c r="E180" s="11"/>
      <c r="F180" s="11"/>
      <c r="G180" s="11"/>
      <c r="H180" s="11"/>
    </row>
    <row r="181" spans="1:8" x14ac:dyDescent="0.25">
      <c r="A181" s="5" t="s">
        <v>19</v>
      </c>
    </row>
    <row r="182" spans="1:8" x14ac:dyDescent="0.25">
      <c r="A182" s="9" t="s">
        <v>3</v>
      </c>
      <c r="C182" s="7">
        <v>35064</v>
      </c>
      <c r="D182" s="7">
        <v>35640</v>
      </c>
      <c r="E182" s="7">
        <v>38820</v>
      </c>
      <c r="F182" s="7">
        <v>38760</v>
      </c>
      <c r="G182" s="7">
        <v>40288</v>
      </c>
      <c r="H182" s="7">
        <v>42864</v>
      </c>
    </row>
    <row r="183" spans="1:8" x14ac:dyDescent="0.25">
      <c r="A183" s="9" t="s">
        <v>4</v>
      </c>
      <c r="C183" s="7">
        <v>28832</v>
      </c>
      <c r="D183" s="7">
        <v>31328</v>
      </c>
      <c r="E183" s="7">
        <v>32114</v>
      </c>
      <c r="F183" s="7">
        <v>34266</v>
      </c>
      <c r="G183" s="7">
        <v>33924</v>
      </c>
      <c r="H183" s="7">
        <v>0</v>
      </c>
    </row>
    <row r="184" spans="1:8" x14ac:dyDescent="0.25">
      <c r="A184" s="9" t="s">
        <v>5</v>
      </c>
      <c r="C184" s="7">
        <v>27358</v>
      </c>
      <c r="D184" s="7">
        <v>29698</v>
      </c>
      <c r="E184" s="7">
        <v>29708</v>
      </c>
      <c r="F184" s="7">
        <v>32788</v>
      </c>
      <c r="G184" s="7">
        <v>33884</v>
      </c>
      <c r="H184" s="7">
        <v>0</v>
      </c>
    </row>
    <row r="185" spans="1:8" x14ac:dyDescent="0.25">
      <c r="A185" s="9" t="s">
        <v>6</v>
      </c>
      <c r="C185" s="7">
        <v>31394</v>
      </c>
      <c r="D185" s="7">
        <v>32610</v>
      </c>
      <c r="E185" s="7">
        <v>34874</v>
      </c>
      <c r="F185" s="7">
        <v>34206</v>
      </c>
      <c r="G185" s="7">
        <v>36072</v>
      </c>
      <c r="H185" s="7">
        <v>0</v>
      </c>
    </row>
    <row r="186" spans="1:8" x14ac:dyDescent="0.25">
      <c r="A186" s="1" t="s">
        <v>14</v>
      </c>
      <c r="B186" s="2"/>
      <c r="C186" s="11"/>
      <c r="D186" s="11"/>
      <c r="E186" s="11"/>
      <c r="F186" s="11"/>
      <c r="G186" s="11"/>
      <c r="H186" s="11"/>
    </row>
    <row r="187" spans="1:8" x14ac:dyDescent="0.25">
      <c r="A187" s="5" t="s">
        <v>20</v>
      </c>
    </row>
    <row r="188" spans="1:8" x14ac:dyDescent="0.25">
      <c r="A188" s="9" t="s">
        <v>3</v>
      </c>
      <c r="C188" s="7">
        <v>47986</v>
      </c>
      <c r="D188" s="7">
        <v>48926</v>
      </c>
      <c r="E188" s="7">
        <v>48692</v>
      </c>
      <c r="F188" s="7">
        <v>51864</v>
      </c>
      <c r="G188" s="7">
        <v>53470</v>
      </c>
      <c r="H188" s="7">
        <v>54188</v>
      </c>
    </row>
    <row r="189" spans="1:8" x14ac:dyDescent="0.25">
      <c r="A189" s="9" t="s">
        <v>4</v>
      </c>
      <c r="C189" s="7">
        <v>51986</v>
      </c>
      <c r="D189" s="7">
        <v>52140</v>
      </c>
      <c r="E189" s="7">
        <v>54422</v>
      </c>
      <c r="F189" s="7">
        <v>53714</v>
      </c>
      <c r="G189" s="7">
        <v>56564</v>
      </c>
      <c r="H189" s="7">
        <v>0</v>
      </c>
    </row>
    <row r="190" spans="1:8" x14ac:dyDescent="0.25">
      <c r="A190" s="9" t="s">
        <v>5</v>
      </c>
      <c r="C190" s="7">
        <v>52010</v>
      </c>
      <c r="D190" s="7">
        <v>52774</v>
      </c>
      <c r="E190" s="7">
        <v>55306</v>
      </c>
      <c r="F190" s="7">
        <v>53418</v>
      </c>
      <c r="G190" s="7">
        <v>55408</v>
      </c>
      <c r="H190" s="7">
        <v>0</v>
      </c>
    </row>
    <row r="191" spans="1:8" x14ac:dyDescent="0.25">
      <c r="A191" s="9" t="s">
        <v>6</v>
      </c>
      <c r="C191" s="7">
        <v>47774</v>
      </c>
      <c r="D191" s="7">
        <v>50794</v>
      </c>
      <c r="E191" s="7">
        <v>51732</v>
      </c>
      <c r="F191" s="7">
        <v>51860</v>
      </c>
      <c r="G191" s="7">
        <v>53038</v>
      </c>
      <c r="H191" s="7">
        <v>0</v>
      </c>
    </row>
    <row r="192" spans="1:8" x14ac:dyDescent="0.25">
      <c r="A192" s="1" t="s">
        <v>14</v>
      </c>
      <c r="B192" s="2"/>
      <c r="C192" s="11"/>
      <c r="D192" s="11"/>
      <c r="E192" s="11"/>
      <c r="F192" s="11"/>
      <c r="G192" s="11"/>
      <c r="H192" s="11"/>
    </row>
    <row r="193" spans="1:8" x14ac:dyDescent="0.25">
      <c r="A193" s="5" t="s">
        <v>21</v>
      </c>
    </row>
    <row r="194" spans="1:8" x14ac:dyDescent="0.25">
      <c r="A194" s="9" t="s">
        <v>3</v>
      </c>
      <c r="C194" s="7">
        <v>89946</v>
      </c>
      <c r="D194" s="7">
        <v>83522</v>
      </c>
      <c r="E194" s="7">
        <v>91670</v>
      </c>
      <c r="F194" s="7">
        <v>94390</v>
      </c>
      <c r="G194" s="7">
        <v>94970</v>
      </c>
      <c r="H194" s="7">
        <v>95824</v>
      </c>
    </row>
    <row r="195" spans="1:8" x14ac:dyDescent="0.25">
      <c r="A195" s="9" t="s">
        <v>4</v>
      </c>
      <c r="C195" s="7">
        <v>68262</v>
      </c>
      <c r="D195" s="7">
        <v>84188</v>
      </c>
      <c r="E195" s="7">
        <v>89814</v>
      </c>
      <c r="F195" s="7">
        <v>88242</v>
      </c>
      <c r="G195" s="7">
        <v>85386</v>
      </c>
      <c r="H195" s="7">
        <v>0</v>
      </c>
    </row>
    <row r="196" spans="1:8" x14ac:dyDescent="0.25">
      <c r="A196" s="9" t="s">
        <v>5</v>
      </c>
      <c r="C196" s="7">
        <v>81924</v>
      </c>
      <c r="D196" s="7">
        <v>87800</v>
      </c>
      <c r="E196" s="7">
        <v>92674</v>
      </c>
      <c r="F196" s="7">
        <v>94304</v>
      </c>
      <c r="G196" s="7">
        <v>89548</v>
      </c>
      <c r="H196" s="7">
        <v>0</v>
      </c>
    </row>
    <row r="197" spans="1:8" x14ac:dyDescent="0.25">
      <c r="A197" s="9" t="s">
        <v>6</v>
      </c>
      <c r="C197" s="7">
        <v>93144</v>
      </c>
      <c r="D197" s="7">
        <v>99832</v>
      </c>
      <c r="E197" s="7">
        <v>100808</v>
      </c>
      <c r="F197" s="7">
        <v>98480</v>
      </c>
      <c r="G197" s="7">
        <v>98128</v>
      </c>
      <c r="H197" s="7">
        <v>0</v>
      </c>
    </row>
    <row r="198" spans="1:8" x14ac:dyDescent="0.25">
      <c r="A198" s="1" t="s">
        <v>14</v>
      </c>
      <c r="B198" s="2"/>
      <c r="C198" s="11"/>
      <c r="D198" s="11"/>
      <c r="E198" s="11"/>
      <c r="F198" s="11"/>
      <c r="G198" s="11"/>
      <c r="H198" s="11"/>
    </row>
    <row r="199" spans="1:8" x14ac:dyDescent="0.25">
      <c r="A199" s="5" t="s">
        <v>22</v>
      </c>
    </row>
    <row r="200" spans="1:8" x14ac:dyDescent="0.25">
      <c r="A200" s="9" t="s">
        <v>3</v>
      </c>
      <c r="C200" s="7">
        <v>105670</v>
      </c>
      <c r="D200" s="7">
        <v>103090</v>
      </c>
      <c r="E200" s="7">
        <v>106152</v>
      </c>
      <c r="F200" s="7">
        <v>109020</v>
      </c>
      <c r="G200" s="7">
        <v>106470</v>
      </c>
      <c r="H200" s="7">
        <v>106006</v>
      </c>
    </row>
    <row r="201" spans="1:8" x14ac:dyDescent="0.25">
      <c r="A201" s="9" t="s">
        <v>4</v>
      </c>
      <c r="C201" s="7">
        <v>102096</v>
      </c>
      <c r="D201" s="7">
        <v>106866</v>
      </c>
      <c r="E201" s="7">
        <v>110402</v>
      </c>
      <c r="F201" s="7">
        <v>110190</v>
      </c>
      <c r="G201" s="7">
        <v>108090</v>
      </c>
      <c r="H201" s="7">
        <v>0</v>
      </c>
    </row>
    <row r="202" spans="1:8" x14ac:dyDescent="0.25">
      <c r="A202" s="9" t="s">
        <v>5</v>
      </c>
      <c r="C202" s="7">
        <v>103202</v>
      </c>
      <c r="D202" s="7">
        <v>103222</v>
      </c>
      <c r="E202" s="7">
        <v>108806</v>
      </c>
      <c r="F202" s="7">
        <v>108266</v>
      </c>
      <c r="G202" s="7">
        <v>105902</v>
      </c>
      <c r="H202" s="7">
        <v>0</v>
      </c>
    </row>
    <row r="203" spans="1:8" x14ac:dyDescent="0.25">
      <c r="A203" s="9" t="s">
        <v>6</v>
      </c>
      <c r="C203" s="7">
        <v>110290</v>
      </c>
      <c r="D203" s="7">
        <v>113524</v>
      </c>
      <c r="E203" s="7">
        <v>115178</v>
      </c>
      <c r="F203" s="7">
        <v>114098</v>
      </c>
      <c r="G203" s="7">
        <v>111530</v>
      </c>
      <c r="H203" s="7">
        <v>0</v>
      </c>
    </row>
    <row r="204" spans="1:8" x14ac:dyDescent="0.25">
      <c r="A204" s="1" t="s">
        <v>14</v>
      </c>
      <c r="B204" s="2"/>
      <c r="C204" s="11"/>
      <c r="D204" s="11"/>
      <c r="E204" s="11"/>
      <c r="F204" s="11"/>
      <c r="G204" s="11"/>
      <c r="H204" s="11"/>
    </row>
    <row r="205" spans="1:8" ht="39" x14ac:dyDescent="0.25">
      <c r="A205" s="5" t="s">
        <v>23</v>
      </c>
    </row>
    <row r="206" spans="1:8" x14ac:dyDescent="0.25">
      <c r="A206" s="9" t="s">
        <v>3</v>
      </c>
      <c r="C206" s="7">
        <v>131486</v>
      </c>
      <c r="D206" s="7">
        <v>120682</v>
      </c>
      <c r="E206" s="7">
        <v>134598</v>
      </c>
      <c r="F206" s="7">
        <v>139528</v>
      </c>
      <c r="G206" s="7">
        <v>135854</v>
      </c>
      <c r="H206" s="7">
        <v>134778</v>
      </c>
    </row>
    <row r="207" spans="1:8" x14ac:dyDescent="0.25">
      <c r="A207" s="9" t="s">
        <v>4</v>
      </c>
      <c r="C207" s="7">
        <v>115760</v>
      </c>
      <c r="D207" s="7">
        <v>135132</v>
      </c>
      <c r="E207" s="7">
        <v>151484</v>
      </c>
      <c r="F207" s="7">
        <v>151636</v>
      </c>
      <c r="G207" s="7">
        <v>150210</v>
      </c>
      <c r="H207" s="7">
        <v>0</v>
      </c>
    </row>
    <row r="208" spans="1:8" x14ac:dyDescent="0.25">
      <c r="A208" s="9" t="s">
        <v>5</v>
      </c>
      <c r="C208" s="7">
        <v>127112</v>
      </c>
      <c r="D208" s="7">
        <v>131428</v>
      </c>
      <c r="E208" s="7">
        <v>145564</v>
      </c>
      <c r="F208" s="7">
        <v>144506</v>
      </c>
      <c r="G208" s="7">
        <v>138288</v>
      </c>
      <c r="H208" s="7">
        <v>0</v>
      </c>
    </row>
    <row r="209" spans="1:8" x14ac:dyDescent="0.25">
      <c r="A209" s="9" t="s">
        <v>6</v>
      </c>
      <c r="C209" s="7">
        <v>135406</v>
      </c>
      <c r="D209" s="7">
        <v>148718</v>
      </c>
      <c r="E209" s="7">
        <v>154004</v>
      </c>
      <c r="F209" s="7">
        <v>154202</v>
      </c>
      <c r="G209" s="7">
        <v>152742</v>
      </c>
      <c r="H209" s="7">
        <v>0</v>
      </c>
    </row>
    <row r="210" spans="1:8" x14ac:dyDescent="0.25">
      <c r="A210" s="1" t="s">
        <v>14</v>
      </c>
      <c r="B210" s="2"/>
      <c r="C210" s="11"/>
      <c r="D210" s="11"/>
      <c r="E210" s="11"/>
      <c r="F210" s="11"/>
      <c r="G210" s="11"/>
      <c r="H210" s="11"/>
    </row>
    <row r="212" spans="1:8" x14ac:dyDescent="0.25">
      <c r="A212" s="8" t="s">
        <v>13</v>
      </c>
    </row>
  </sheetData>
  <mergeCells count="10">
    <mergeCell ref="C113:H113"/>
    <mergeCell ref="C6:H6"/>
    <mergeCell ref="A1:H1"/>
    <mergeCell ref="A3:H3"/>
    <mergeCell ref="A4:H4"/>
    <mergeCell ref="A2:H2"/>
    <mergeCell ref="A108:H108"/>
    <mergeCell ref="A109:H109"/>
    <mergeCell ref="A110:H110"/>
    <mergeCell ref="A111:H111"/>
  </mergeCells>
  <pageMargins left="0.25" right="0.25" top="0.5" bottom="0.75" header="0.3" footer="0.3"/>
  <pageSetup scale="75" fitToHeight="0" orientation="portrait" r:id="rId1"/>
  <headerFooter>
    <oddFooter>&amp;LLast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</vt:lpstr>
      <vt:lpstr>J!Print_Titles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Marissa Ramotar</cp:lastModifiedBy>
  <cp:lastPrinted>2022-09-09T19:00:04Z</cp:lastPrinted>
  <dcterms:created xsi:type="dcterms:W3CDTF">2014-03-26T14:45:19Z</dcterms:created>
  <dcterms:modified xsi:type="dcterms:W3CDTF">2025-09-08T15:32:19Z</dcterms:modified>
</cp:coreProperties>
</file>