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Stats\DataJul2025\Domain2 - Economic Statistics\National Accounts\QuarterlyGDP\"/>
    </mc:Choice>
  </mc:AlternateContent>
  <bookViews>
    <workbookView xWindow="240" yWindow="90" windowWidth="24795" windowHeight="12240" tabRatio="351"/>
  </bookViews>
  <sheets>
    <sheet name="KP" sheetId="12" r:id="rId1"/>
  </sheets>
  <definedNames>
    <definedName name="_xlnm.Print_Titles" localSheetId="0">KP!$163:$168</definedName>
  </definedNames>
  <calcPr calcId="162913"/>
</workbook>
</file>

<file path=xl/calcChain.xml><?xml version="1.0" encoding="utf-8"?>
<calcChain xmlns="http://schemas.openxmlformats.org/spreadsheetml/2006/main">
  <c r="G153" i="12" l="1"/>
  <c r="F153" i="12"/>
  <c r="E153" i="12"/>
  <c r="D153" i="12"/>
  <c r="G147" i="12"/>
  <c r="F147" i="12"/>
  <c r="E147" i="12"/>
  <c r="D147" i="12"/>
  <c r="G141" i="12"/>
  <c r="F141" i="12"/>
  <c r="E141" i="12"/>
  <c r="D141" i="12"/>
  <c r="G135" i="12"/>
  <c r="F135" i="12"/>
  <c r="E135" i="12"/>
  <c r="D135" i="12"/>
  <c r="G129" i="12"/>
  <c r="F129" i="12"/>
  <c r="E129" i="12"/>
  <c r="D129" i="12"/>
  <c r="G123" i="12"/>
  <c r="F123" i="12"/>
  <c r="E123" i="12"/>
  <c r="D123" i="12"/>
  <c r="G117" i="12"/>
  <c r="F117" i="12"/>
  <c r="E117" i="12"/>
  <c r="D117" i="12"/>
  <c r="G111" i="12"/>
  <c r="F111" i="12"/>
  <c r="E111" i="12"/>
  <c r="D111" i="12"/>
  <c r="G105" i="12"/>
  <c r="F105" i="12"/>
  <c r="E105" i="12"/>
  <c r="D105" i="12"/>
  <c r="G99" i="12"/>
  <c r="F99" i="12"/>
  <c r="E99" i="12"/>
  <c r="D99" i="12"/>
  <c r="G93" i="12"/>
  <c r="F93" i="12"/>
  <c r="E93" i="12"/>
  <c r="D93" i="12"/>
  <c r="G87" i="12"/>
  <c r="F87" i="12"/>
  <c r="E87" i="12"/>
  <c r="D87" i="12"/>
  <c r="G81" i="12"/>
  <c r="F81" i="12"/>
  <c r="E81" i="12"/>
  <c r="D81" i="12"/>
  <c r="G75" i="12"/>
  <c r="F75" i="12"/>
  <c r="E75" i="12"/>
  <c r="D75" i="12"/>
  <c r="G69" i="12"/>
  <c r="F69" i="12"/>
  <c r="E69" i="12"/>
  <c r="D69" i="12"/>
  <c r="G63" i="12"/>
  <c r="F63" i="12"/>
  <c r="E63" i="12"/>
  <c r="D63" i="12"/>
  <c r="G57" i="12"/>
  <c r="F57" i="12"/>
  <c r="E57" i="12"/>
  <c r="D57" i="12"/>
  <c r="G51" i="12"/>
  <c r="F51" i="12"/>
  <c r="E51" i="12"/>
  <c r="D51" i="12"/>
  <c r="G45" i="12"/>
  <c r="F45" i="12"/>
  <c r="E45" i="12"/>
  <c r="D45" i="12"/>
  <c r="G39" i="12"/>
  <c r="F39" i="12"/>
  <c r="E39" i="12"/>
  <c r="D39" i="12"/>
  <c r="G33" i="12"/>
  <c r="F33" i="12"/>
  <c r="E33" i="12"/>
  <c r="D33" i="12"/>
  <c r="G27" i="12"/>
  <c r="F27" i="12"/>
  <c r="E27" i="12"/>
  <c r="D27" i="12"/>
  <c r="G21" i="12"/>
  <c r="F21" i="12"/>
  <c r="E21" i="12"/>
  <c r="D21" i="12"/>
  <c r="G15" i="12"/>
  <c r="F15" i="12"/>
  <c r="E15" i="12"/>
  <c r="D15" i="12"/>
  <c r="E9" i="12"/>
  <c r="F9" i="12"/>
  <c r="G9" i="12"/>
  <c r="D9" i="12"/>
  <c r="G156" i="12" l="1"/>
  <c r="G155" i="12"/>
  <c r="G154" i="12"/>
  <c r="G150" i="12"/>
  <c r="G149" i="12"/>
  <c r="G148" i="12"/>
  <c r="G144" i="12"/>
  <c r="G143" i="12"/>
  <c r="G142" i="12"/>
  <c r="G138" i="12"/>
  <c r="G137" i="12"/>
  <c r="G136" i="12"/>
  <c r="G132" i="12"/>
  <c r="G131" i="12"/>
  <c r="G130" i="12"/>
  <c r="G126" i="12"/>
  <c r="G125" i="12"/>
  <c r="G124" i="12"/>
  <c r="G120" i="12"/>
  <c r="G119" i="12"/>
  <c r="G118" i="12"/>
  <c r="G114" i="12"/>
  <c r="G113" i="12"/>
  <c r="G112" i="12"/>
  <c r="G108" i="12"/>
  <c r="G107" i="12"/>
  <c r="G106" i="12"/>
  <c r="G102" i="12"/>
  <c r="G101" i="12"/>
  <c r="G100" i="12"/>
  <c r="G96" i="12"/>
  <c r="G95" i="12"/>
  <c r="G94" i="12"/>
  <c r="G90" i="12"/>
  <c r="G89" i="12"/>
  <c r="G88" i="12"/>
  <c r="G84" i="12"/>
  <c r="G83" i="12"/>
  <c r="G82" i="12"/>
  <c r="G78" i="12"/>
  <c r="G77" i="12"/>
  <c r="G76" i="12"/>
  <c r="G72" i="12"/>
  <c r="G71" i="12"/>
  <c r="G70" i="12"/>
  <c r="G66" i="12"/>
  <c r="G65" i="12"/>
  <c r="G64" i="12"/>
  <c r="G60" i="12"/>
  <c r="G59" i="12"/>
  <c r="G58" i="12"/>
  <c r="G54" i="12"/>
  <c r="G53" i="12"/>
  <c r="G52" i="12"/>
  <c r="G48" i="12"/>
  <c r="G47" i="12"/>
  <c r="G46" i="12"/>
  <c r="G42" i="12"/>
  <c r="G41" i="12"/>
  <c r="G40" i="12"/>
  <c r="G36" i="12"/>
  <c r="G35" i="12"/>
  <c r="G34" i="12"/>
  <c r="G30" i="12"/>
  <c r="G29" i="12"/>
  <c r="G28" i="12"/>
  <c r="G24" i="12"/>
  <c r="G23" i="12"/>
  <c r="G22" i="12"/>
  <c r="G18" i="12"/>
  <c r="G17" i="12"/>
  <c r="G16" i="12"/>
  <c r="G12" i="12"/>
  <c r="G11" i="12"/>
  <c r="G10" i="12"/>
  <c r="F156" i="12" l="1"/>
  <c r="E156" i="12"/>
  <c r="D156" i="12"/>
  <c r="C156" i="12"/>
  <c r="F155" i="12"/>
  <c r="E155" i="12"/>
  <c r="D155" i="12"/>
  <c r="C155" i="12"/>
  <c r="F154" i="12"/>
  <c r="E154" i="12"/>
  <c r="D154" i="12"/>
  <c r="C154" i="12"/>
  <c r="F150" i="12"/>
  <c r="E150" i="12"/>
  <c r="D150" i="12"/>
  <c r="C150" i="12"/>
  <c r="F149" i="12"/>
  <c r="E149" i="12"/>
  <c r="D149" i="12"/>
  <c r="C149" i="12"/>
  <c r="F148" i="12"/>
  <c r="E148" i="12"/>
  <c r="D148" i="12"/>
  <c r="C148" i="12"/>
  <c r="F144" i="12"/>
  <c r="E144" i="12"/>
  <c r="D144" i="12"/>
  <c r="C144" i="12"/>
  <c r="F143" i="12"/>
  <c r="E143" i="12"/>
  <c r="D143" i="12"/>
  <c r="C143" i="12"/>
  <c r="F142" i="12"/>
  <c r="E142" i="12"/>
  <c r="D142" i="12"/>
  <c r="C142" i="12"/>
  <c r="F138" i="12"/>
  <c r="E138" i="12"/>
  <c r="D138" i="12"/>
  <c r="C138" i="12"/>
  <c r="F137" i="12"/>
  <c r="E137" i="12"/>
  <c r="D137" i="12"/>
  <c r="C137" i="12"/>
  <c r="F136" i="12"/>
  <c r="E136" i="12"/>
  <c r="D136" i="12"/>
  <c r="C136" i="12"/>
  <c r="F132" i="12"/>
  <c r="E132" i="12"/>
  <c r="D132" i="12"/>
  <c r="C132" i="12"/>
  <c r="F131" i="12"/>
  <c r="E131" i="12"/>
  <c r="D131" i="12"/>
  <c r="C131" i="12"/>
  <c r="F130" i="12"/>
  <c r="E130" i="12"/>
  <c r="D130" i="12"/>
  <c r="C130" i="12"/>
  <c r="F126" i="12"/>
  <c r="E126" i="12"/>
  <c r="D126" i="12"/>
  <c r="C126" i="12"/>
  <c r="F125" i="12"/>
  <c r="E125" i="12"/>
  <c r="D125" i="12"/>
  <c r="C125" i="12"/>
  <c r="F124" i="12"/>
  <c r="E124" i="12"/>
  <c r="D124" i="12"/>
  <c r="C124" i="12"/>
  <c r="F120" i="12"/>
  <c r="E120" i="12"/>
  <c r="D120" i="12"/>
  <c r="C120" i="12"/>
  <c r="F119" i="12"/>
  <c r="E119" i="12"/>
  <c r="D119" i="12"/>
  <c r="C119" i="12"/>
  <c r="F118" i="12"/>
  <c r="E118" i="12"/>
  <c r="D118" i="12"/>
  <c r="C118" i="12"/>
  <c r="F114" i="12"/>
  <c r="E114" i="12"/>
  <c r="D114" i="12"/>
  <c r="C114" i="12"/>
  <c r="F113" i="12"/>
  <c r="E113" i="12"/>
  <c r="D113" i="12"/>
  <c r="C113" i="12"/>
  <c r="F112" i="12"/>
  <c r="E112" i="12"/>
  <c r="D112" i="12"/>
  <c r="C112" i="12"/>
  <c r="F108" i="12"/>
  <c r="E108" i="12"/>
  <c r="D108" i="12"/>
  <c r="C108" i="12"/>
  <c r="F107" i="12"/>
  <c r="E107" i="12"/>
  <c r="D107" i="12"/>
  <c r="C107" i="12"/>
  <c r="F106" i="12"/>
  <c r="E106" i="12"/>
  <c r="D106" i="12"/>
  <c r="C106" i="12"/>
  <c r="F102" i="12"/>
  <c r="E102" i="12"/>
  <c r="D102" i="12"/>
  <c r="C102" i="12"/>
  <c r="F101" i="12"/>
  <c r="E101" i="12"/>
  <c r="D101" i="12"/>
  <c r="C101" i="12"/>
  <c r="F100" i="12"/>
  <c r="E100" i="12"/>
  <c r="D100" i="12"/>
  <c r="C100" i="12"/>
  <c r="F96" i="12"/>
  <c r="E96" i="12"/>
  <c r="D96" i="12"/>
  <c r="C96" i="12"/>
  <c r="F95" i="12"/>
  <c r="E95" i="12"/>
  <c r="D95" i="12"/>
  <c r="C95" i="12"/>
  <c r="F94" i="12"/>
  <c r="E94" i="12"/>
  <c r="D94" i="12"/>
  <c r="C94" i="12"/>
  <c r="F90" i="12"/>
  <c r="E90" i="12"/>
  <c r="D90" i="12"/>
  <c r="C90" i="12"/>
  <c r="F89" i="12"/>
  <c r="E89" i="12"/>
  <c r="D89" i="12"/>
  <c r="C89" i="12"/>
  <c r="F88" i="12"/>
  <c r="E88" i="12"/>
  <c r="D88" i="12"/>
  <c r="C88" i="12"/>
  <c r="F84" i="12"/>
  <c r="E84" i="12"/>
  <c r="D84" i="12"/>
  <c r="C84" i="12"/>
  <c r="F83" i="12"/>
  <c r="E83" i="12"/>
  <c r="D83" i="12"/>
  <c r="C83" i="12"/>
  <c r="F82" i="12"/>
  <c r="E82" i="12"/>
  <c r="D82" i="12"/>
  <c r="C82" i="12"/>
  <c r="F78" i="12"/>
  <c r="E78" i="12"/>
  <c r="D78" i="12"/>
  <c r="C78" i="12"/>
  <c r="F77" i="12"/>
  <c r="E77" i="12"/>
  <c r="D77" i="12"/>
  <c r="C77" i="12"/>
  <c r="F76" i="12"/>
  <c r="E76" i="12"/>
  <c r="D76" i="12"/>
  <c r="C76" i="12"/>
  <c r="F72" i="12"/>
  <c r="E72" i="12"/>
  <c r="D72" i="12"/>
  <c r="C72" i="12"/>
  <c r="F71" i="12"/>
  <c r="E71" i="12"/>
  <c r="D71" i="12"/>
  <c r="C71" i="12"/>
  <c r="F70" i="12"/>
  <c r="E70" i="12"/>
  <c r="D70" i="12"/>
  <c r="C70" i="12"/>
  <c r="F66" i="12"/>
  <c r="E66" i="12"/>
  <c r="D66" i="12"/>
  <c r="C66" i="12"/>
  <c r="F65" i="12"/>
  <c r="E65" i="12"/>
  <c r="D65" i="12"/>
  <c r="C65" i="12"/>
  <c r="F64" i="12"/>
  <c r="E64" i="12"/>
  <c r="D64" i="12"/>
  <c r="C64" i="12"/>
  <c r="F60" i="12"/>
  <c r="E60" i="12"/>
  <c r="D60" i="12"/>
  <c r="C60" i="12"/>
  <c r="F59" i="12"/>
  <c r="E59" i="12"/>
  <c r="D59" i="12"/>
  <c r="C59" i="12"/>
  <c r="F58" i="12"/>
  <c r="E58" i="12"/>
  <c r="D58" i="12"/>
  <c r="C58" i="12"/>
  <c r="F54" i="12"/>
  <c r="E54" i="12"/>
  <c r="D54" i="12"/>
  <c r="C54" i="12"/>
  <c r="F53" i="12"/>
  <c r="E53" i="12"/>
  <c r="D53" i="12"/>
  <c r="C53" i="12"/>
  <c r="F52" i="12"/>
  <c r="E52" i="12"/>
  <c r="D52" i="12"/>
  <c r="C52" i="12"/>
  <c r="F48" i="12"/>
  <c r="E48" i="12"/>
  <c r="D48" i="12"/>
  <c r="C48" i="12"/>
  <c r="F47" i="12"/>
  <c r="E47" i="12"/>
  <c r="D47" i="12"/>
  <c r="C47" i="12"/>
  <c r="F46" i="12"/>
  <c r="E46" i="12"/>
  <c r="D46" i="12"/>
  <c r="C46" i="12"/>
  <c r="F42" i="12"/>
  <c r="E42" i="12"/>
  <c r="D42" i="12"/>
  <c r="C42" i="12"/>
  <c r="F41" i="12"/>
  <c r="E41" i="12"/>
  <c r="D41" i="12"/>
  <c r="C41" i="12"/>
  <c r="F40" i="12"/>
  <c r="E40" i="12"/>
  <c r="D40" i="12"/>
  <c r="C40" i="12"/>
  <c r="F36" i="12"/>
  <c r="E36" i="12"/>
  <c r="D36" i="12"/>
  <c r="C36" i="12"/>
  <c r="F35" i="12"/>
  <c r="E35" i="12"/>
  <c r="D35" i="12"/>
  <c r="C35" i="12"/>
  <c r="F34" i="12"/>
  <c r="E34" i="12"/>
  <c r="D34" i="12"/>
  <c r="C34" i="12"/>
  <c r="F30" i="12"/>
  <c r="E30" i="12"/>
  <c r="D30" i="12"/>
  <c r="C30" i="12"/>
  <c r="F29" i="12"/>
  <c r="E29" i="12"/>
  <c r="D29" i="12"/>
  <c r="C29" i="12"/>
  <c r="F28" i="12"/>
  <c r="E28" i="12"/>
  <c r="D28" i="12"/>
  <c r="C28" i="12"/>
  <c r="F24" i="12"/>
  <c r="E24" i="12"/>
  <c r="D24" i="12"/>
  <c r="C24" i="12"/>
  <c r="F23" i="12"/>
  <c r="E23" i="12"/>
  <c r="D23" i="12"/>
  <c r="C23" i="12"/>
  <c r="F22" i="12"/>
  <c r="E22" i="12"/>
  <c r="D22" i="12"/>
  <c r="C22" i="12"/>
  <c r="F18" i="12"/>
  <c r="E18" i="12"/>
  <c r="D18" i="12"/>
  <c r="C18" i="12"/>
  <c r="F17" i="12"/>
  <c r="E17" i="12"/>
  <c r="D17" i="12"/>
  <c r="C17" i="12"/>
  <c r="F16" i="12"/>
  <c r="E16" i="12"/>
  <c r="D16" i="12"/>
  <c r="C16" i="12"/>
  <c r="C11" i="12"/>
  <c r="D11" i="12"/>
  <c r="E11" i="12"/>
  <c r="F11" i="12"/>
  <c r="C12" i="12"/>
  <c r="D12" i="12"/>
  <c r="E12" i="12"/>
  <c r="F12" i="12"/>
  <c r="D10" i="12"/>
  <c r="E10" i="12"/>
  <c r="F10" i="12"/>
  <c r="C10" i="12"/>
</calcChain>
</file>

<file path=xl/sharedStrings.xml><?xml version="1.0" encoding="utf-8"?>
<sst xmlns="http://schemas.openxmlformats.org/spreadsheetml/2006/main" count="262" uniqueCount="37">
  <si>
    <t>Industry</t>
  </si>
  <si>
    <t>Agriculture, Forestry &amp; Fishing</t>
  </si>
  <si>
    <t>Construction</t>
  </si>
  <si>
    <t>Q1</t>
  </si>
  <si>
    <t>Q2</t>
  </si>
  <si>
    <t>Q3</t>
  </si>
  <si>
    <t>Q4</t>
  </si>
  <si>
    <t>Mining and Quarrying</t>
  </si>
  <si>
    <t>Manufacturing</t>
  </si>
  <si>
    <t>Transportation and Storage</t>
  </si>
  <si>
    <t>Information and Communication</t>
  </si>
  <si>
    <t>Financial and Insurance Activities</t>
  </si>
  <si>
    <t>Education</t>
  </si>
  <si>
    <t>Public Administration</t>
  </si>
  <si>
    <t>Water supply &amp; Sewerage</t>
  </si>
  <si>
    <t>Accommodation and Food Services</t>
  </si>
  <si>
    <t>Real Estate Activities</t>
  </si>
  <si>
    <t>Human Health and Social Work</t>
  </si>
  <si>
    <t>Other service activities</t>
  </si>
  <si>
    <t>Arts, Entertainment and Recreation</t>
  </si>
  <si>
    <t>Professional, Scientific and Technical Services</t>
  </si>
  <si>
    <t>TT$ Millions</t>
  </si>
  <si>
    <t>Petroleum and chemical products</t>
  </si>
  <si>
    <t>Electricity and Gas</t>
  </si>
  <si>
    <t>Trade and Repairs</t>
  </si>
  <si>
    <t>Administrative and Support services</t>
  </si>
  <si>
    <t>Domestic Services</t>
  </si>
  <si>
    <t>Food, beverages and tobacco products</t>
  </si>
  <si>
    <t>Other manufactured products</t>
  </si>
  <si>
    <t>Textiles, clothing, leather, wood, paper and printing</t>
  </si>
  <si>
    <t>Total Gross Domestic Prices at Producer Prices</t>
  </si>
  <si>
    <r>
      <rPr>
        <b/>
        <i/>
        <sz val="11"/>
        <color theme="1"/>
        <rFont val="Calibri"/>
        <family val="2"/>
        <scheme val="minor"/>
      </rPr>
      <t>Source:</t>
    </r>
    <r>
      <rPr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Website of the Central Statistical Office of Trinidad and Tobago</t>
    </r>
  </si>
  <si>
    <t>Trinidad and Tobago</t>
  </si>
  <si>
    <t>Percentage Change (Current Quarter on Previous Quarter)</t>
  </si>
  <si>
    <t>Jan 2020 - Dec 2024</t>
  </si>
  <si>
    <t xml:space="preserve"> Jan 2020 - Dec 2024</t>
  </si>
  <si>
    <t>Gross Domestic Product At Constant 2012 Producers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</si>
</sst>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#,##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rgb="FF999999"/>
        <bgColor indexed="64"/>
      </patternFill>
    </fill>
    <fill>
      <patternFill patternType="solid">
        <fgColor rgb="FFF4F4F4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wrapText="1"/>
    </xf>
    <xf numFmtId="3" fontId="3" fillId="0" borderId="1" xfId="0" applyNumberFormat="1" applyFont="1" applyBorder="1" applyAlignment="1">
      <alignment horizontal="right" wrapText="1"/>
    </xf>
    <xf numFmtId="0" fontId="4" fillId="3" borderId="1" xfId="0" applyFont="1" applyFill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0" xfId="0" applyFont="1" applyBorder="1" applyAlignment="1"/>
    <xf numFmtId="0" fontId="2" fillId="4" borderId="1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2" fillId="4" borderId="1" xfId="0" applyFont="1" applyFill="1" applyBorder="1" applyAlignment="1">
      <alignment horizontal="right" wrapText="1"/>
    </xf>
    <xf numFmtId="3" fontId="2" fillId="0" borderId="1" xfId="0" applyNumberFormat="1" applyFont="1" applyBorder="1" applyAlignment="1">
      <alignment horizontal="right" wrapText="1"/>
    </xf>
    <xf numFmtId="0" fontId="0" fillId="0" borderId="3" xfId="0" applyBorder="1"/>
    <xf numFmtId="0" fontId="3" fillId="0" borderId="6" xfId="0" applyFont="1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164" fontId="3" fillId="0" borderId="1" xfId="1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horizontal="right" wrapText="1"/>
    </xf>
    <xf numFmtId="0" fontId="1" fillId="0" borderId="0" xfId="0" applyFont="1" applyBorder="1" applyAlignment="1">
      <alignment horizontal="centerContinuous"/>
    </xf>
    <xf numFmtId="0" fontId="0" fillId="0" borderId="0" xfId="0" applyAlignment="1">
      <alignment horizontal="centerContinuous"/>
    </xf>
    <xf numFmtId="0" fontId="1" fillId="0" borderId="0" xfId="0" applyFont="1" applyBorder="1" applyAlignment="1">
      <alignment horizontal="centerContinuous" wrapText="1"/>
    </xf>
    <xf numFmtId="0" fontId="2" fillId="4" borderId="7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0"/>
  <sheetViews>
    <sheetView tabSelected="1" workbookViewId="0">
      <selection activeCell="A2" sqref="A2"/>
    </sheetView>
  </sheetViews>
  <sheetFormatPr defaultRowHeight="15" x14ac:dyDescent="0.25"/>
  <cols>
    <col min="1" max="1" width="34.7109375" customWidth="1"/>
    <col min="2" max="2" width="4.7109375" customWidth="1"/>
    <col min="3" max="5" width="7.28515625" customWidth="1"/>
  </cols>
  <sheetData>
    <row r="1" spans="1:7" x14ac:dyDescent="0.25">
      <c r="A1" s="17" t="s">
        <v>32</v>
      </c>
      <c r="B1" s="17"/>
      <c r="C1" s="17"/>
      <c r="D1" s="17"/>
      <c r="E1" s="17"/>
      <c r="F1" s="17"/>
      <c r="G1" s="18"/>
    </row>
    <row r="2" spans="1:7" x14ac:dyDescent="0.25">
      <c r="A2" s="17" t="s">
        <v>36</v>
      </c>
      <c r="B2" s="17"/>
      <c r="C2" s="17"/>
      <c r="D2" s="17"/>
      <c r="E2" s="18"/>
      <c r="F2" s="18"/>
      <c r="G2" s="18"/>
    </row>
    <row r="3" spans="1:7" ht="15" customHeight="1" x14ac:dyDescent="0.25">
      <c r="A3" s="17" t="s">
        <v>33</v>
      </c>
      <c r="B3" s="17"/>
      <c r="C3" s="17"/>
      <c r="D3" s="17"/>
      <c r="E3" s="17"/>
      <c r="F3" s="17"/>
      <c r="G3" s="18"/>
    </row>
    <row r="4" spans="1:7" x14ac:dyDescent="0.25">
      <c r="A4" s="19" t="s">
        <v>34</v>
      </c>
      <c r="B4" s="19"/>
      <c r="C4" s="19"/>
      <c r="D4" s="19"/>
      <c r="E4" s="19"/>
      <c r="F4" s="19"/>
      <c r="G4" s="18"/>
    </row>
    <row r="6" spans="1:7" x14ac:dyDescent="0.25">
      <c r="A6" s="1" t="s">
        <v>0</v>
      </c>
      <c r="B6" s="7"/>
      <c r="C6" s="20"/>
      <c r="D6" s="21"/>
      <c r="E6" s="21"/>
      <c r="F6" s="21"/>
      <c r="G6" s="22"/>
    </row>
    <row r="7" spans="1:7" x14ac:dyDescent="0.25">
      <c r="A7" s="8"/>
      <c r="B7" s="9"/>
      <c r="C7" s="10">
        <v>2020</v>
      </c>
      <c r="D7" s="10">
        <v>2021</v>
      </c>
      <c r="E7" s="10">
        <v>2022</v>
      </c>
      <c r="F7" s="10">
        <v>2023</v>
      </c>
      <c r="G7" s="10">
        <v>2024</v>
      </c>
    </row>
    <row r="8" spans="1:7" ht="26.25" x14ac:dyDescent="0.25">
      <c r="A8" s="6" t="s">
        <v>30</v>
      </c>
      <c r="B8" s="13"/>
      <c r="C8" s="12"/>
      <c r="D8" s="12"/>
      <c r="E8" s="12"/>
      <c r="F8" s="12"/>
      <c r="G8" s="12"/>
    </row>
    <row r="9" spans="1:7" x14ac:dyDescent="0.25">
      <c r="A9" s="3" t="s">
        <v>3</v>
      </c>
      <c r="B9" s="4"/>
      <c r="C9" s="2"/>
      <c r="D9" s="16">
        <f>(D170-C173)/C173*100</f>
        <v>-4.1735434109644558</v>
      </c>
      <c r="E9" s="16">
        <f>(E170-D173)/D173*100</f>
        <v>-3.5891099189109479</v>
      </c>
      <c r="F9" s="16">
        <f t="shared" ref="F9:G9" si="0">(F170-E173)/E173*100</f>
        <v>-4.4105136760496499</v>
      </c>
      <c r="G9" s="16">
        <f t="shared" si="0"/>
        <v>-2.3609481151450171</v>
      </c>
    </row>
    <row r="10" spans="1:7" x14ac:dyDescent="0.25">
      <c r="A10" s="3" t="s">
        <v>4</v>
      </c>
      <c r="B10" s="4"/>
      <c r="C10" s="15">
        <f>(C171-C170)/C170*100</f>
        <v>-12.909129043893621</v>
      </c>
      <c r="D10" s="15">
        <f t="shared" ref="D10:F10" si="1">(D171-D170)/D170*100</f>
        <v>-4.1333350700632252</v>
      </c>
      <c r="E10" s="15">
        <f t="shared" si="1"/>
        <v>1.4621564400284068</v>
      </c>
      <c r="F10" s="15">
        <f t="shared" si="1"/>
        <v>1.181444794754744</v>
      </c>
      <c r="G10" s="15">
        <f t="shared" ref="G10" si="2">(G171-G170)/G170*100</f>
        <v>-1.6113877363222937</v>
      </c>
    </row>
    <row r="11" spans="1:7" x14ac:dyDescent="0.25">
      <c r="A11" s="3" t="s">
        <v>5</v>
      </c>
      <c r="B11" s="4"/>
      <c r="C11" s="15">
        <f t="shared" ref="C11:F11" si="3">(C172-C171)/C171*100</f>
        <v>7.8234035782031111</v>
      </c>
      <c r="D11" s="15">
        <f t="shared" si="3"/>
        <v>7.2862198537841927</v>
      </c>
      <c r="E11" s="15">
        <f t="shared" si="3"/>
        <v>3.5106200360444055</v>
      </c>
      <c r="F11" s="15">
        <f t="shared" si="3"/>
        <v>0.7195805290099937</v>
      </c>
      <c r="G11" s="15">
        <f t="shared" ref="G11" si="4">(G172-G171)/G171*100</f>
        <v>4.7822194063677488</v>
      </c>
    </row>
    <row r="12" spans="1:7" x14ac:dyDescent="0.25">
      <c r="A12" s="3" t="s">
        <v>6</v>
      </c>
      <c r="B12" s="4"/>
      <c r="C12" s="15">
        <f t="shared" ref="C12:F12" si="5">(C173-C172)/C172*100</f>
        <v>2.0938136126447771</v>
      </c>
      <c r="D12" s="15">
        <f t="shared" si="5"/>
        <v>1.9422424222418151</v>
      </c>
      <c r="E12" s="15">
        <f t="shared" si="5"/>
        <v>0.96199400454631012</v>
      </c>
      <c r="F12" s="15">
        <f t="shared" si="5"/>
        <v>1.2953340566994875</v>
      </c>
      <c r="G12" s="15">
        <f t="shared" ref="G12" si="6">(G173-G172)/G172*100</f>
        <v>2.5655058540972759</v>
      </c>
    </row>
    <row r="13" spans="1:7" x14ac:dyDescent="0.25">
      <c r="A13" s="1"/>
      <c r="B13" s="4"/>
      <c r="C13" s="11"/>
      <c r="D13" s="11"/>
      <c r="E13" s="11"/>
      <c r="F13" s="11"/>
      <c r="G13" s="11"/>
    </row>
    <row r="14" spans="1:7" x14ac:dyDescent="0.25">
      <c r="A14" s="6" t="s">
        <v>1</v>
      </c>
    </row>
    <row r="15" spans="1:7" x14ac:dyDescent="0.25">
      <c r="A15" s="3" t="s">
        <v>3</v>
      </c>
      <c r="C15" s="2"/>
      <c r="D15" s="16">
        <f>(D176-C179)/C179*100</f>
        <v>-10.806439791749019</v>
      </c>
      <c r="E15" s="16">
        <f>(E176-D179)/D179*100</f>
        <v>-6.6883898440335914</v>
      </c>
      <c r="F15" s="16">
        <f t="shared" ref="F15:G15" si="7">(F176-E179)/E179*100</f>
        <v>-5.5814893091069413</v>
      </c>
      <c r="G15" s="16">
        <f t="shared" si="7"/>
        <v>-3.5085817856512671</v>
      </c>
    </row>
    <row r="16" spans="1:7" x14ac:dyDescent="0.25">
      <c r="A16" s="3" t="s">
        <v>4</v>
      </c>
      <c r="C16" s="15">
        <f>(C177-C176)/C176*100</f>
        <v>9.3957866989374246</v>
      </c>
      <c r="D16" s="15">
        <f t="shared" ref="D16:F16" si="8">(D177-D176)/D176*100</f>
        <v>-7.128729922851365</v>
      </c>
      <c r="E16" s="15">
        <f t="shared" si="8"/>
        <v>1.4568138163682616</v>
      </c>
      <c r="F16" s="15">
        <f t="shared" si="8"/>
        <v>1.7614964382222671</v>
      </c>
      <c r="G16" s="15">
        <f t="shared" ref="G16" si="9">(G177-G176)/G176*100</f>
        <v>1.7914110615779693</v>
      </c>
    </row>
    <row r="17" spans="1:7" x14ac:dyDescent="0.25">
      <c r="A17" s="3" t="s">
        <v>5</v>
      </c>
      <c r="C17" s="15">
        <f t="shared" ref="C17:F17" si="10">(C178-C177)/C177*100</f>
        <v>1.7895182986524922</v>
      </c>
      <c r="D17" s="15">
        <f t="shared" si="10"/>
        <v>-7.9812283949709055</v>
      </c>
      <c r="E17" s="15">
        <f t="shared" si="10"/>
        <v>-6.3703848606743581</v>
      </c>
      <c r="F17" s="15">
        <f t="shared" si="10"/>
        <v>-4.0635728127698911</v>
      </c>
      <c r="G17" s="15">
        <f t="shared" ref="G17" si="11">(G178-G177)/G177*100</f>
        <v>-8.121714579120761</v>
      </c>
    </row>
    <row r="18" spans="1:7" x14ac:dyDescent="0.25">
      <c r="A18" s="3" t="s">
        <v>6</v>
      </c>
      <c r="C18" s="15">
        <f t="shared" ref="C18:F18" si="12">(C179-C178)/C178*100</f>
        <v>0.97078867836303884</v>
      </c>
      <c r="D18" s="15">
        <f t="shared" si="12"/>
        <v>-0.42262686461009646</v>
      </c>
      <c r="E18" s="15">
        <f t="shared" si="12"/>
        <v>3.4679858261220611</v>
      </c>
      <c r="F18" s="15">
        <f t="shared" si="12"/>
        <v>2.805081129831843</v>
      </c>
      <c r="G18" s="15">
        <f t="shared" ref="G18" si="13">(G179-G178)/G178*100</f>
        <v>0.9513200397433107</v>
      </c>
    </row>
    <row r="19" spans="1:7" x14ac:dyDescent="0.25">
      <c r="A19" s="1"/>
      <c r="C19" s="11"/>
      <c r="D19" s="11"/>
      <c r="E19" s="11"/>
      <c r="F19" s="11"/>
      <c r="G19" s="11"/>
    </row>
    <row r="20" spans="1:7" x14ac:dyDescent="0.25">
      <c r="A20" s="6" t="s">
        <v>7</v>
      </c>
    </row>
    <row r="21" spans="1:7" x14ac:dyDescent="0.25">
      <c r="A21" s="3" t="s">
        <v>3</v>
      </c>
      <c r="C21" s="2"/>
      <c r="D21" s="16">
        <f>(D182-C185)/C185*100</f>
        <v>4.7512980443717243</v>
      </c>
      <c r="E21" s="16">
        <f>(E182-D185)/D185*100</f>
        <v>-1.5971487968038978</v>
      </c>
      <c r="F21" s="16">
        <f t="shared" ref="F21:G21" si="14">(F182-E185)/E185*100</f>
        <v>-0.72485440537171397</v>
      </c>
      <c r="G21" s="16">
        <f t="shared" si="14"/>
        <v>1.5426518739980826</v>
      </c>
    </row>
    <row r="22" spans="1:7" x14ac:dyDescent="0.25">
      <c r="A22" s="3" t="s">
        <v>4</v>
      </c>
      <c r="C22" s="15">
        <f>(C183-C182)/C182*100</f>
        <v>-8.2394693719783447</v>
      </c>
      <c r="D22" s="15">
        <f t="shared" ref="D22:F22" si="15">(D183-D182)/D182*100</f>
        <v>-3.2953497032678274</v>
      </c>
      <c r="E22" s="15">
        <f t="shared" si="15"/>
        <v>1.7802030486514087</v>
      </c>
      <c r="F22" s="15">
        <f t="shared" si="15"/>
        <v>-3.0583478975151861</v>
      </c>
      <c r="G22" s="15">
        <f t="shared" ref="G22" si="16">(G183-G182)/G182*100</f>
        <v>-4.5316084383953292</v>
      </c>
    </row>
    <row r="23" spans="1:7" x14ac:dyDescent="0.25">
      <c r="A23" s="3" t="s">
        <v>5</v>
      </c>
      <c r="C23" s="15">
        <f t="shared" ref="C23:F23" si="17">(C184-C183)/C183*100</f>
        <v>-1.7727868617573579</v>
      </c>
      <c r="D23" s="15">
        <f t="shared" si="17"/>
        <v>-2.0045064702226245</v>
      </c>
      <c r="E23" s="15">
        <f t="shared" si="17"/>
        <v>6.8288429515132671</v>
      </c>
      <c r="F23" s="15">
        <f t="shared" si="17"/>
        <v>-1.3794597235140387</v>
      </c>
      <c r="G23" s="15">
        <f t="shared" ref="G23" si="18">(G184-G183)/G183*100</f>
        <v>3.8302124538923148</v>
      </c>
    </row>
    <row r="24" spans="1:7" x14ac:dyDescent="0.25">
      <c r="A24" s="3" t="s">
        <v>6</v>
      </c>
      <c r="C24" s="15">
        <f t="shared" ref="C24:F24" si="19">(C185-C184)/C184*100</f>
        <v>-4.6231691216406254</v>
      </c>
      <c r="D24" s="15">
        <f t="shared" si="19"/>
        <v>1.3947115562369152</v>
      </c>
      <c r="E24" s="15">
        <f t="shared" si="19"/>
        <v>-6.809786551144323</v>
      </c>
      <c r="F24" s="15">
        <f t="shared" si="19"/>
        <v>-1.4680328791306412</v>
      </c>
      <c r="G24" s="15">
        <f t="shared" ref="G24" si="20">(G185-G184)/G184*100</f>
        <v>3.1075866445623554</v>
      </c>
    </row>
    <row r="25" spans="1:7" x14ac:dyDescent="0.25">
      <c r="A25" s="1"/>
      <c r="C25" s="11"/>
      <c r="D25" s="11"/>
      <c r="E25" s="11"/>
      <c r="F25" s="11"/>
      <c r="G25" s="11"/>
    </row>
    <row r="26" spans="1:7" x14ac:dyDescent="0.25">
      <c r="A26" s="6" t="s">
        <v>8</v>
      </c>
    </row>
    <row r="27" spans="1:7" x14ac:dyDescent="0.25">
      <c r="A27" s="3" t="s">
        <v>3</v>
      </c>
      <c r="C27" s="2"/>
      <c r="D27" s="16">
        <f>(D188-C191)/C191*100</f>
        <v>4.9513839377102542</v>
      </c>
      <c r="E27" s="16">
        <f>(E188-D191)/D191*100</f>
        <v>1.6807734377705801</v>
      </c>
      <c r="F27" s="16">
        <f t="shared" ref="F27:G27" si="21">(F188-E191)/E191*100</f>
        <v>-3.5166714730734352</v>
      </c>
      <c r="G27" s="16">
        <f t="shared" si="21"/>
        <v>11.090260592106105</v>
      </c>
    </row>
    <row r="28" spans="1:7" x14ac:dyDescent="0.25">
      <c r="A28" s="3" t="s">
        <v>4</v>
      </c>
      <c r="C28" s="15">
        <f>(C189-C188)/C188*100</f>
        <v>-7.7026521935181389</v>
      </c>
      <c r="D28" s="15">
        <f t="shared" ref="D28:F28" si="22">(D189-D188)/D188*100</f>
        <v>1.2982539364247776</v>
      </c>
      <c r="E28" s="15">
        <f t="shared" si="22"/>
        <v>0.54848984007816959</v>
      </c>
      <c r="F28" s="15">
        <f t="shared" si="22"/>
        <v>-3.1850820275325868</v>
      </c>
      <c r="G28" s="15">
        <f t="shared" ref="G28" si="23">(G189-G188)/G188*100</f>
        <v>-8.23987490704158</v>
      </c>
    </row>
    <row r="29" spans="1:7" x14ac:dyDescent="0.25">
      <c r="A29" s="3" t="s">
        <v>5</v>
      </c>
      <c r="C29" s="15">
        <f t="shared" ref="C29:F29" si="24">(C190-C189)/C189*100</f>
        <v>-7.2981213734007646</v>
      </c>
      <c r="D29" s="15">
        <f t="shared" si="24"/>
        <v>0.62425594529513595</v>
      </c>
      <c r="E29" s="15">
        <f t="shared" si="24"/>
        <v>3.9713747667385668</v>
      </c>
      <c r="F29" s="15">
        <f t="shared" si="24"/>
        <v>2.535401318107998</v>
      </c>
      <c r="G29" s="15">
        <f t="shared" ref="G29" si="25">(G190-G189)/G189*100</f>
        <v>10.368541268594775</v>
      </c>
    </row>
    <row r="30" spans="1:7" x14ac:dyDescent="0.25">
      <c r="A30" s="3" t="s">
        <v>6</v>
      </c>
      <c r="C30" s="15">
        <f t="shared" ref="C30:F30" si="26">(C191-C190)/C190*100</f>
        <v>-0.48944842871125188</v>
      </c>
      <c r="D30" s="15">
        <f t="shared" si="26"/>
        <v>0.75009767260199478</v>
      </c>
      <c r="E30" s="15">
        <f t="shared" si="26"/>
        <v>-1.9095755114942294</v>
      </c>
      <c r="F30" s="15">
        <f t="shared" si="26"/>
        <v>-2.9184308843142999</v>
      </c>
      <c r="G30" s="15">
        <f t="shared" ref="G30" si="27">(G191-G190)/G190*100</f>
        <v>-0.4274290945388709</v>
      </c>
    </row>
    <row r="31" spans="1:7" x14ac:dyDescent="0.25">
      <c r="A31" s="1"/>
      <c r="C31" s="11"/>
      <c r="D31" s="11"/>
      <c r="E31" s="11"/>
      <c r="F31" s="11"/>
      <c r="G31" s="11"/>
    </row>
    <row r="32" spans="1:7" x14ac:dyDescent="0.25">
      <c r="A32" s="14" t="s">
        <v>27</v>
      </c>
    </row>
    <row r="33" spans="1:7" x14ac:dyDescent="0.25">
      <c r="A33" s="3" t="s">
        <v>3</v>
      </c>
      <c r="C33" s="2"/>
      <c r="D33" s="16">
        <f>(D194-C197)/C197*100</f>
        <v>-9.4731720911261341</v>
      </c>
      <c r="E33" s="16">
        <f>(E194-D197)/D197*100</f>
        <v>9.5909966931011859</v>
      </c>
      <c r="F33" s="16">
        <f t="shared" ref="F33:G33" si="28">(F194-E197)/E197*100</f>
        <v>-7.1933146604871361</v>
      </c>
      <c r="G33" s="16">
        <f t="shared" si="28"/>
        <v>10.063646267911768</v>
      </c>
    </row>
    <row r="34" spans="1:7" x14ac:dyDescent="0.25">
      <c r="A34" s="3" t="s">
        <v>4</v>
      </c>
      <c r="C34" s="15">
        <f>(C195-C194)/C194*100</f>
        <v>2.2626369211188226</v>
      </c>
      <c r="D34" s="15">
        <f t="shared" ref="D34:F34" si="29">(D195-D194)/D194*100</f>
        <v>17.793612877678015</v>
      </c>
      <c r="E34" s="15">
        <f t="shared" si="29"/>
        <v>9.2140661102874049</v>
      </c>
      <c r="F34" s="15">
        <f t="shared" si="29"/>
        <v>-4.2998802196563952</v>
      </c>
      <c r="G34" s="15">
        <f t="shared" ref="G34" si="30">(G195-G194)/G194*100</f>
        <v>-0.98571568788117658</v>
      </c>
    </row>
    <row r="35" spans="1:7" x14ac:dyDescent="0.25">
      <c r="A35" s="3" t="s">
        <v>5</v>
      </c>
      <c r="C35" s="15">
        <f t="shared" ref="C35:F35" si="31">(C196-C195)/C195*100</f>
        <v>6.7667389875059696</v>
      </c>
      <c r="D35" s="15">
        <f t="shared" si="31"/>
        <v>9.0726011365063339</v>
      </c>
      <c r="E35" s="15">
        <f t="shared" si="31"/>
        <v>1.8140994180899803</v>
      </c>
      <c r="F35" s="15">
        <f t="shared" si="31"/>
        <v>9.382039423190367</v>
      </c>
      <c r="G35" s="15">
        <f t="shared" ref="G35" si="32">(G196-G195)/G195*100</f>
        <v>7.3147259596867586</v>
      </c>
    </row>
    <row r="36" spans="1:7" x14ac:dyDescent="0.25">
      <c r="A36" s="3" t="s">
        <v>6</v>
      </c>
      <c r="C36" s="15">
        <f t="shared" ref="C36:F36" si="33">(C197-C196)/C196*100</f>
        <v>1.0756840715185032</v>
      </c>
      <c r="D36" s="15">
        <f t="shared" si="33"/>
        <v>2.0937013068704249</v>
      </c>
      <c r="E36" s="15">
        <f t="shared" si="33"/>
        <v>3.707158938257602</v>
      </c>
      <c r="F36" s="15">
        <f t="shared" si="33"/>
        <v>0.884770630658688</v>
      </c>
      <c r="G36" s="15">
        <f t="shared" ref="G36" si="34">(G197-G196)/G196*100</f>
        <v>-1.9967663383567269</v>
      </c>
    </row>
    <row r="37" spans="1:7" x14ac:dyDescent="0.25">
      <c r="A37" s="1"/>
      <c r="C37" s="11"/>
      <c r="D37" s="11"/>
      <c r="E37" s="11"/>
      <c r="F37" s="11"/>
      <c r="G37" s="11"/>
    </row>
    <row r="38" spans="1:7" ht="26.25" x14ac:dyDescent="0.25">
      <c r="A38" s="14" t="s">
        <v>29</v>
      </c>
    </row>
    <row r="39" spans="1:7" x14ac:dyDescent="0.25">
      <c r="A39" s="3" t="s">
        <v>3</v>
      </c>
      <c r="C39" s="2"/>
      <c r="D39" s="16">
        <f>(D200-C203)/C203*100</f>
        <v>-4.5760533562244525</v>
      </c>
      <c r="E39" s="16">
        <f>(E200-D203)/D203*100</f>
        <v>-4.0424641157598433</v>
      </c>
      <c r="F39" s="16">
        <f t="shared" ref="F39:G39" si="35">(F200-E203)/E203*100</f>
        <v>-0.74766213019736594</v>
      </c>
      <c r="G39" s="16">
        <f t="shared" si="35"/>
        <v>-7.7834326774055533</v>
      </c>
    </row>
    <row r="40" spans="1:7" x14ac:dyDescent="0.25">
      <c r="A40" s="3" t="s">
        <v>4</v>
      </c>
      <c r="C40" s="15">
        <f>(C201-C200)/C200*100</f>
        <v>-6.2858356048580033</v>
      </c>
      <c r="D40" s="15">
        <f t="shared" ref="D40:F40" si="36">(D201-D200)/D200*100</f>
        <v>-0.5740737529359542</v>
      </c>
      <c r="E40" s="15">
        <f t="shared" si="36"/>
        <v>-2.661199662127721</v>
      </c>
      <c r="F40" s="15">
        <f t="shared" si="36"/>
        <v>-5.0606108320166419</v>
      </c>
      <c r="G40" s="15">
        <f t="shared" ref="G40" si="37">(G201-G200)/G200*100</f>
        <v>-2.9983364323313855</v>
      </c>
    </row>
    <row r="41" spans="1:7" x14ac:dyDescent="0.25">
      <c r="A41" s="3" t="s">
        <v>5</v>
      </c>
      <c r="C41" s="15">
        <f t="shared" ref="C41:F41" si="38">(C202-C201)/C201*100</f>
        <v>1.2394642940566507</v>
      </c>
      <c r="D41" s="15">
        <f t="shared" si="38"/>
        <v>1.6522938195855108</v>
      </c>
      <c r="E41" s="15">
        <f t="shared" si="38"/>
        <v>7.3477541924227232</v>
      </c>
      <c r="F41" s="15">
        <f t="shared" si="38"/>
        <v>1.6184712415871223</v>
      </c>
      <c r="G41" s="15">
        <f t="shared" ref="G41" si="39">(G202-G201)/G201*100</f>
        <v>-1.6260467459623882</v>
      </c>
    </row>
    <row r="42" spans="1:7" x14ac:dyDescent="0.25">
      <c r="A42" s="3" t="s">
        <v>6</v>
      </c>
      <c r="C42" s="15">
        <f t="shared" ref="C42:F42" si="40">(C203-C202)/C202*100</f>
        <v>4.8759589116586781</v>
      </c>
      <c r="D42" s="15">
        <f t="shared" si="40"/>
        <v>-5.2633188444422299</v>
      </c>
      <c r="E42" s="15">
        <f t="shared" si="40"/>
        <v>6.9098719675685487</v>
      </c>
      <c r="F42" s="15">
        <f t="shared" si="40"/>
        <v>-3.9311402112278309</v>
      </c>
      <c r="G42" s="15">
        <f t="shared" ref="G42" si="41">(G203-G202)/G202*100</f>
        <v>-16.376299509914986</v>
      </c>
    </row>
    <row r="43" spans="1:7" x14ac:dyDescent="0.25">
      <c r="A43" s="1"/>
      <c r="C43" s="11"/>
      <c r="D43" s="11"/>
      <c r="E43" s="11"/>
      <c r="F43" s="11"/>
      <c r="G43" s="11"/>
    </row>
    <row r="44" spans="1:7" x14ac:dyDescent="0.25">
      <c r="A44" s="14" t="s">
        <v>22</v>
      </c>
    </row>
    <row r="45" spans="1:7" x14ac:dyDescent="0.25">
      <c r="A45" s="3" t="s">
        <v>3</v>
      </c>
      <c r="C45" s="2"/>
      <c r="D45" s="16">
        <f>(D206-C209)/C209*100</f>
        <v>9.8271010022135208</v>
      </c>
      <c r="E45" s="16">
        <f>(E206-D209)/D209*100</f>
        <v>-1.6094125610750658</v>
      </c>
      <c r="F45" s="16">
        <f t="shared" ref="F45:G45" si="42">(F206-E209)/E209*100</f>
        <v>-3.4016854541926831</v>
      </c>
      <c r="G45" s="16">
        <f t="shared" si="42"/>
        <v>12.615342523251744</v>
      </c>
    </row>
    <row r="46" spans="1:7" x14ac:dyDescent="0.25">
      <c r="A46" s="3" t="s">
        <v>4</v>
      </c>
      <c r="C46" s="15">
        <f>(C207-C206)/C206*100</f>
        <v>-8.6564650036530608</v>
      </c>
      <c r="D46" s="15">
        <f t="shared" ref="D46:F46" si="43">(D207-D206)/D206*100</f>
        <v>-3.1867125453384868</v>
      </c>
      <c r="E46" s="15">
        <f t="shared" si="43"/>
        <v>-3.1590748532109303</v>
      </c>
      <c r="F46" s="15">
        <f t="shared" si="43"/>
        <v>-3.1328649656570589</v>
      </c>
      <c r="G46" s="15">
        <f t="shared" ref="G46" si="44">(G207-G206)/G206*100</f>
        <v>-12.864590522189982</v>
      </c>
    </row>
    <row r="47" spans="1:7" x14ac:dyDescent="0.25">
      <c r="A47" s="3" t="s">
        <v>5</v>
      </c>
      <c r="C47" s="15">
        <f t="shared" ref="C47:F47" si="45">(C208-C207)/C207*100</f>
        <v>-13.569745087144957</v>
      </c>
      <c r="D47" s="15">
        <f t="shared" si="45"/>
        <v>-1.5985733965593756</v>
      </c>
      <c r="E47" s="15">
        <f t="shared" si="45"/>
        <v>5.3077969727633159</v>
      </c>
      <c r="F47" s="15">
        <f t="shared" si="45"/>
        <v>-0.19205406767100089</v>
      </c>
      <c r="G47" s="15">
        <f t="shared" ref="G47" si="46">(G208-G207)/G207*100</f>
        <v>14.676337957741016</v>
      </c>
    </row>
    <row r="48" spans="1:7" x14ac:dyDescent="0.25">
      <c r="A48" s="3" t="s">
        <v>6</v>
      </c>
      <c r="C48" s="15">
        <f t="shared" ref="C48:F48" si="47">(C209-C208)/C208*100</f>
        <v>-1.2413085428233415</v>
      </c>
      <c r="D48" s="15">
        <f t="shared" si="47"/>
        <v>1.1837331875486619</v>
      </c>
      <c r="E48" s="15">
        <f t="shared" si="47"/>
        <v>-3.0516948553513159</v>
      </c>
      <c r="F48" s="15">
        <f t="shared" si="47"/>
        <v>-4.4257031152564688</v>
      </c>
      <c r="G48" s="15">
        <f t="shared" ref="G48" si="48">(G209-G208)/G208*100</f>
        <v>0.60565383396890571</v>
      </c>
    </row>
    <row r="49" spans="1:7" x14ac:dyDescent="0.25">
      <c r="A49" s="1"/>
      <c r="C49" s="11"/>
      <c r="D49" s="11"/>
      <c r="E49" s="11"/>
      <c r="F49" s="11"/>
      <c r="G49" s="11"/>
    </row>
    <row r="50" spans="1:7" x14ac:dyDescent="0.25">
      <c r="A50" s="14" t="s">
        <v>28</v>
      </c>
    </row>
    <row r="51" spans="1:7" x14ac:dyDescent="0.25">
      <c r="A51" s="3" t="s">
        <v>3</v>
      </c>
      <c r="C51" s="2"/>
      <c r="D51" s="16">
        <f>(D212-C215)/C215*100</f>
        <v>9.4561145468237662</v>
      </c>
      <c r="E51" s="16">
        <f>(E212-D215)/D215*100</f>
        <v>5.218793782084159</v>
      </c>
      <c r="F51" s="16">
        <f t="shared" ref="F51:G51" si="49">(F212-E215)/E215*100</f>
        <v>10.320951769211394</v>
      </c>
      <c r="G51" s="16">
        <f t="shared" si="49"/>
        <v>10.698405570291593</v>
      </c>
    </row>
    <row r="52" spans="1:7" x14ac:dyDescent="0.25">
      <c r="A52" s="3" t="s">
        <v>4</v>
      </c>
      <c r="C52" s="15">
        <f>(C213-C212)/C212*100</f>
        <v>-20.867068158389742</v>
      </c>
      <c r="D52" s="15">
        <f t="shared" ref="D52:F52" si="50">(D213-D212)/D212*100</f>
        <v>7.5850185576489759E-2</v>
      </c>
      <c r="E52" s="15">
        <f t="shared" si="50"/>
        <v>1.104737733920363</v>
      </c>
      <c r="F52" s="15">
        <f t="shared" si="50"/>
        <v>1.1516303482998158</v>
      </c>
      <c r="G52" s="15">
        <f t="shared" ref="G52" si="51">(G213-G212)/G212*100</f>
        <v>-4.6718157048752973</v>
      </c>
    </row>
    <row r="53" spans="1:7" x14ac:dyDescent="0.25">
      <c r="A53" s="3" t="s">
        <v>5</v>
      </c>
      <c r="C53" s="15">
        <f t="shared" ref="C53:F53" si="52">(C214-C213)/C213*100</f>
        <v>13.013311281953449</v>
      </c>
      <c r="D53" s="15">
        <f t="shared" si="52"/>
        <v>-4.9383728962910567</v>
      </c>
      <c r="E53" s="15">
        <f t="shared" si="52"/>
        <v>0.99523728056766492</v>
      </c>
      <c r="F53" s="15">
        <f t="shared" si="52"/>
        <v>-1.2066851077643259</v>
      </c>
      <c r="G53" s="15">
        <f t="shared" ref="G53" si="53">(G214-G213)/G213*100</f>
        <v>-2.6515701075725566</v>
      </c>
    </row>
    <row r="54" spans="1:7" x14ac:dyDescent="0.25">
      <c r="A54" s="3" t="s">
        <v>6</v>
      </c>
      <c r="C54" s="15">
        <f t="shared" ref="C54:F54" si="54">(C215-C214)/C214*100</f>
        <v>-0.68370634213073478</v>
      </c>
      <c r="D54" s="15">
        <f t="shared" si="54"/>
        <v>-4.3725993593743224</v>
      </c>
      <c r="E54" s="15">
        <f t="shared" si="54"/>
        <v>-15.905903086523496</v>
      </c>
      <c r="F54" s="15">
        <f t="shared" si="54"/>
        <v>-6.1685557062978997</v>
      </c>
      <c r="G54" s="15">
        <f t="shared" ref="G54" si="55">(G215-G214)/G214*100</f>
        <v>3.3643506637195451</v>
      </c>
    </row>
    <row r="55" spans="1:7" x14ac:dyDescent="0.25">
      <c r="A55" s="1"/>
      <c r="C55" s="11"/>
      <c r="D55" s="11"/>
      <c r="E55" s="11"/>
      <c r="F55" s="11"/>
      <c r="G55" s="11"/>
    </row>
    <row r="56" spans="1:7" x14ac:dyDescent="0.25">
      <c r="A56" s="6" t="s">
        <v>23</v>
      </c>
    </row>
    <row r="57" spans="1:7" x14ac:dyDescent="0.25">
      <c r="A57" s="3" t="s">
        <v>3</v>
      </c>
      <c r="C57" s="2"/>
      <c r="D57" s="16">
        <f>(D218-C221)/C221*100</f>
        <v>5.7775976776834437</v>
      </c>
      <c r="E57" s="16">
        <f>(E218-D221)/D221*100</f>
        <v>-0.13586680318475894</v>
      </c>
      <c r="F57" s="16">
        <f t="shared" ref="F57:G57" si="56">(F218-E221)/E221*100</f>
        <v>-1.8091302917430911</v>
      </c>
      <c r="G57" s="16">
        <f t="shared" si="56"/>
        <v>2.7800798351640879</v>
      </c>
    </row>
    <row r="58" spans="1:7" x14ac:dyDescent="0.25">
      <c r="A58" s="3" t="s">
        <v>4</v>
      </c>
      <c r="C58" s="15">
        <f>(C219-C218)/C218*100</f>
        <v>-9.7024807091490803</v>
      </c>
      <c r="D58" s="15">
        <f t="shared" ref="D58:F58" si="57">(D219-D218)/D218*100</f>
        <v>-1.6038619775044931</v>
      </c>
      <c r="E58" s="15">
        <f t="shared" si="57"/>
        <v>-3.1753256010103939</v>
      </c>
      <c r="F58" s="15">
        <f t="shared" si="57"/>
        <v>-1.88209621015842</v>
      </c>
      <c r="G58" s="15">
        <f t="shared" ref="G58" si="58">(G219-G218)/G218*100</f>
        <v>-4.8876715889926636</v>
      </c>
    </row>
    <row r="59" spans="1:7" x14ac:dyDescent="0.25">
      <c r="A59" s="3" t="s">
        <v>5</v>
      </c>
      <c r="C59" s="15">
        <f t="shared" ref="C59:F59" si="59">(C220-C219)/C219*100</f>
        <v>-6.2436982081135701</v>
      </c>
      <c r="D59" s="15">
        <f t="shared" si="59"/>
        <v>4.4496348044632139</v>
      </c>
      <c r="E59" s="15">
        <f t="shared" si="59"/>
        <v>6.5126781716310909</v>
      </c>
      <c r="F59" s="15">
        <f t="shared" si="59"/>
        <v>2.1020883289188772</v>
      </c>
      <c r="G59" s="15">
        <f t="shared" ref="G59" si="60">(G220-G219)/G219*100</f>
        <v>8.1017613249479474</v>
      </c>
    </row>
    <row r="60" spans="1:7" x14ac:dyDescent="0.25">
      <c r="A60" s="3" t="s">
        <v>6</v>
      </c>
      <c r="C60" s="15">
        <f t="shared" ref="C60:F60" si="61">(C221-C220)/C220*100</f>
        <v>9.8374998206026394</v>
      </c>
      <c r="D60" s="15">
        <f t="shared" si="61"/>
        <v>-3.485296043283896</v>
      </c>
      <c r="E60" s="15">
        <f t="shared" si="61"/>
        <v>-3.3138429216347625</v>
      </c>
      <c r="F60" s="15">
        <f t="shared" si="61"/>
        <v>-1.3125940135256853</v>
      </c>
      <c r="G60" s="15">
        <f t="shared" ref="G60" si="62">(G221-G220)/G220*100</f>
        <v>-0.45744813180768923</v>
      </c>
    </row>
    <row r="61" spans="1:7" x14ac:dyDescent="0.25">
      <c r="A61" s="1"/>
      <c r="C61" s="11"/>
      <c r="D61" s="11"/>
      <c r="E61" s="11"/>
      <c r="F61" s="11"/>
      <c r="G61" s="11"/>
    </row>
    <row r="62" spans="1:7" x14ac:dyDescent="0.25">
      <c r="A62" s="6" t="s">
        <v>14</v>
      </c>
    </row>
    <row r="63" spans="1:7" x14ac:dyDescent="0.25">
      <c r="A63" s="3" t="s">
        <v>3</v>
      </c>
      <c r="C63" s="2"/>
      <c r="D63" s="16">
        <f>(D224-C227)/C227*100</f>
        <v>-1.1201399447531613</v>
      </c>
      <c r="E63" s="16">
        <f>(E224-D227)/D227*100</f>
        <v>-7.5356497557317326E-2</v>
      </c>
      <c r="F63" s="16">
        <f t="shared" ref="F63:G63" si="63">(F224-E227)/E227*100</f>
        <v>-0.67042177555288673</v>
      </c>
      <c r="G63" s="16">
        <f t="shared" si="63"/>
        <v>1.6309055520909217</v>
      </c>
    </row>
    <row r="64" spans="1:7" x14ac:dyDescent="0.25">
      <c r="A64" s="3" t="s">
        <v>4</v>
      </c>
      <c r="C64" s="15">
        <f>(C225-C224)/C224*100</f>
        <v>111.57203652445308</v>
      </c>
      <c r="D64" s="15">
        <f t="shared" ref="D64:F64" si="64">(D225-D224)/D224*100</f>
        <v>110.74446081177388</v>
      </c>
      <c r="E64" s="15">
        <f t="shared" si="64"/>
        <v>107.70828876181923</v>
      </c>
      <c r="F64" s="15">
        <f t="shared" si="64"/>
        <v>109.32388221701051</v>
      </c>
      <c r="G64" s="15">
        <f t="shared" ref="G64" si="65">(G225-G224)/G224*100</f>
        <v>108.31844367464416</v>
      </c>
    </row>
    <row r="65" spans="1:7" x14ac:dyDescent="0.25">
      <c r="A65" s="3" t="s">
        <v>5</v>
      </c>
      <c r="C65" s="15">
        <f t="shared" ref="C65:F65" si="66">(C226-C225)/C225*100</f>
        <v>-51.667169470388217</v>
      </c>
      <c r="D65" s="15">
        <f t="shared" si="66"/>
        <v>-50.441091751033397</v>
      </c>
      <c r="E65" s="15">
        <f t="shared" si="66"/>
        <v>-51.411975196509509</v>
      </c>
      <c r="F65" s="15">
        <f t="shared" si="66"/>
        <v>-51.743191402527344</v>
      </c>
      <c r="G65" s="15">
        <f t="shared" ref="G65" si="67">(G226-G225)/G225*100</f>
        <v>-51.005560697552987</v>
      </c>
    </row>
    <row r="66" spans="1:7" x14ac:dyDescent="0.25">
      <c r="A66" s="3" t="s">
        <v>6</v>
      </c>
      <c r="C66" s="15">
        <f t="shared" ref="C66:F66" si="68">(C227-C226)/C226*100</f>
        <v>1.4676079155490998</v>
      </c>
      <c r="D66" s="15">
        <f t="shared" si="68"/>
        <v>-3.0444593201908066</v>
      </c>
      <c r="E66" s="15">
        <f t="shared" si="68"/>
        <v>-2.3171542725535539</v>
      </c>
      <c r="F66" s="15">
        <f t="shared" si="68"/>
        <v>-0.89467078321142057</v>
      </c>
      <c r="G66" s="15">
        <f t="shared" ref="G66" si="69">(G227-G226)/G226*100</f>
        <v>-2.6983627863827531</v>
      </c>
    </row>
    <row r="67" spans="1:7" x14ac:dyDescent="0.25">
      <c r="A67" s="1"/>
      <c r="C67" s="11"/>
      <c r="D67" s="11"/>
      <c r="E67" s="11"/>
      <c r="F67" s="11"/>
      <c r="G67" s="11"/>
    </row>
    <row r="68" spans="1:7" x14ac:dyDescent="0.25">
      <c r="A68" s="6" t="s">
        <v>2</v>
      </c>
    </row>
    <row r="69" spans="1:7" x14ac:dyDescent="0.25">
      <c r="A69" s="3" t="s">
        <v>3</v>
      </c>
      <c r="C69" s="2"/>
      <c r="D69" s="16">
        <f>(D230-C233)/C233*100</f>
        <v>10.737815705512075</v>
      </c>
      <c r="E69" s="16">
        <f>(E230-D233)/D233*100</f>
        <v>12.588209359885377</v>
      </c>
      <c r="F69" s="16">
        <f t="shared" ref="F69:G69" si="70">(F230-E233)/E233*100</f>
        <v>-1.3430325302942054</v>
      </c>
      <c r="G69" s="16">
        <f t="shared" si="70"/>
        <v>0.78920182377625148</v>
      </c>
    </row>
    <row r="70" spans="1:7" x14ac:dyDescent="0.25">
      <c r="A70" s="3" t="s">
        <v>4</v>
      </c>
      <c r="C70" s="15">
        <f>(C231-C230)/C230*100</f>
        <v>-10.947865142120808</v>
      </c>
      <c r="D70" s="15">
        <f t="shared" ref="D70:F70" si="71">(D231-D230)/D230*100</f>
        <v>-5.3886522478360055</v>
      </c>
      <c r="E70" s="15">
        <f t="shared" si="71"/>
        <v>-3.6802350901985017</v>
      </c>
      <c r="F70" s="15">
        <f t="shared" si="71"/>
        <v>10.993610047197443</v>
      </c>
      <c r="G70" s="15">
        <f t="shared" ref="G70" si="72">(G231-G230)/G230*100</f>
        <v>5.4151079499837547</v>
      </c>
    </row>
    <row r="71" spans="1:7" x14ac:dyDescent="0.25">
      <c r="A71" s="3" t="s">
        <v>5</v>
      </c>
      <c r="C71" s="15">
        <f t="shared" ref="C71:F71" si="73">(C232-C231)/C231*100</f>
        <v>-3.4084265122130102</v>
      </c>
      <c r="D71" s="15">
        <f t="shared" si="73"/>
        <v>34.617699664567141</v>
      </c>
      <c r="E71" s="15">
        <f t="shared" si="73"/>
        <v>1.4153184954472799</v>
      </c>
      <c r="F71" s="15">
        <f t="shared" si="73"/>
        <v>-6.2436705968565605</v>
      </c>
      <c r="G71" s="15">
        <f t="shared" ref="G71" si="74">(G232-G231)/G231*100</f>
        <v>8.5342599675303976</v>
      </c>
    </row>
    <row r="72" spans="1:7" x14ac:dyDescent="0.25">
      <c r="A72" s="3" t="s">
        <v>6</v>
      </c>
      <c r="C72" s="15">
        <f t="shared" ref="C72:F72" si="75">(C233-C232)/C232*100</f>
        <v>-3.3427269470189964</v>
      </c>
      <c r="D72" s="15">
        <f t="shared" si="75"/>
        <v>-20.303658348427081</v>
      </c>
      <c r="E72" s="15">
        <f t="shared" si="75"/>
        <v>-7.6440863364778453</v>
      </c>
      <c r="F72" s="15">
        <f t="shared" si="75"/>
        <v>-14.41072043495619</v>
      </c>
      <c r="G72" s="15">
        <f t="shared" ref="G72" si="76">(G233-G232)/G232*100</f>
        <v>-7.8134884974630188</v>
      </c>
    </row>
    <row r="73" spans="1:7" x14ac:dyDescent="0.25">
      <c r="A73" s="1"/>
      <c r="C73" s="11"/>
      <c r="D73" s="11"/>
      <c r="E73" s="11"/>
      <c r="F73" s="11"/>
      <c r="G73" s="11"/>
    </row>
    <row r="74" spans="1:7" x14ac:dyDescent="0.25">
      <c r="A74" s="6" t="s">
        <v>24</v>
      </c>
    </row>
    <row r="75" spans="1:7" x14ac:dyDescent="0.25">
      <c r="A75" s="3" t="s">
        <v>3</v>
      </c>
      <c r="C75" s="2"/>
      <c r="D75" s="16">
        <f>(D236-C239)/C239*100</f>
        <v>-22.791260596158153</v>
      </c>
      <c r="E75" s="16">
        <f>(E236-D239)/D239*100</f>
        <v>-16.556979239291834</v>
      </c>
      <c r="F75" s="16">
        <f t="shared" ref="F75:G75" si="77">(F236-E239)/E239*100</f>
        <v>-12.789438193214902</v>
      </c>
      <c r="G75" s="16">
        <f t="shared" si="77"/>
        <v>-15.676514879029241</v>
      </c>
    </row>
    <row r="76" spans="1:7" x14ac:dyDescent="0.25">
      <c r="A76" s="3" t="s">
        <v>4</v>
      </c>
      <c r="C76" s="15">
        <f>(C237-C236)/C236*100</f>
        <v>-32.545855927881448</v>
      </c>
      <c r="D76" s="15">
        <f t="shared" ref="D76:F76" si="78">(D237-D236)/D236*100</f>
        <v>-16.851178701702228</v>
      </c>
      <c r="E76" s="15">
        <f t="shared" si="78"/>
        <v>5.4234530597468789</v>
      </c>
      <c r="F76" s="15">
        <f t="shared" si="78"/>
        <v>6.5464932317375091</v>
      </c>
      <c r="G76" s="15">
        <f t="shared" ref="G76" si="79">(G237-G236)/G236*100</f>
        <v>1.995899542795333</v>
      </c>
    </row>
    <row r="77" spans="1:7" x14ac:dyDescent="0.25">
      <c r="A77" s="3" t="s">
        <v>5</v>
      </c>
      <c r="C77" s="15">
        <f t="shared" ref="C77:F77" si="80">(C238-C237)/C237*100</f>
        <v>53.721195120346046</v>
      </c>
      <c r="D77" s="15">
        <f t="shared" si="80"/>
        <v>27.013405330229823</v>
      </c>
      <c r="E77" s="15">
        <f t="shared" si="80"/>
        <v>3.8825841734752808</v>
      </c>
      <c r="F77" s="15">
        <f t="shared" si="80"/>
        <v>3.2272447676887985</v>
      </c>
      <c r="G77" s="15">
        <f t="shared" ref="G77" si="81">(G238-G237)/G237*100</f>
        <v>6.125459832400904</v>
      </c>
    </row>
    <row r="78" spans="1:7" x14ac:dyDescent="0.25">
      <c r="A78" s="3" t="s">
        <v>6</v>
      </c>
      <c r="C78" s="15">
        <f t="shared" ref="C78:F78" si="82">(C239-C238)/C238*100</f>
        <v>12.491025233961006</v>
      </c>
      <c r="D78" s="15">
        <f t="shared" si="82"/>
        <v>10.824431516042363</v>
      </c>
      <c r="E78" s="15">
        <f t="shared" si="82"/>
        <v>13.754341845402053</v>
      </c>
      <c r="F78" s="15">
        <f t="shared" si="82"/>
        <v>11.653197355235591</v>
      </c>
      <c r="G78" s="15">
        <f t="shared" ref="G78" si="83">(G239-G238)/G238*100</f>
        <v>11.004260986837187</v>
      </c>
    </row>
    <row r="79" spans="1:7" x14ac:dyDescent="0.25">
      <c r="A79" s="1"/>
      <c r="C79" s="11"/>
      <c r="D79" s="11"/>
      <c r="E79" s="11"/>
      <c r="F79" s="11"/>
      <c r="G79" s="11"/>
    </row>
    <row r="80" spans="1:7" x14ac:dyDescent="0.25">
      <c r="A80" s="6" t="s">
        <v>9</v>
      </c>
    </row>
    <row r="81" spans="1:7" x14ac:dyDescent="0.25">
      <c r="A81" s="3" t="s">
        <v>3</v>
      </c>
      <c r="C81" s="2"/>
      <c r="D81" s="16">
        <f>(D242-C245)/C245*100</f>
        <v>3.9744433674913417</v>
      </c>
      <c r="E81" s="16">
        <f>(E242-D245)/D245*100</f>
        <v>3.9364394519632411</v>
      </c>
      <c r="F81" s="16">
        <f t="shared" ref="F81:G81" si="84">(F242-E245)/E245*100</f>
        <v>-6.4615757476052496</v>
      </c>
      <c r="G81" s="16">
        <f t="shared" si="84"/>
        <v>-1.3679779557564975</v>
      </c>
    </row>
    <row r="82" spans="1:7" x14ac:dyDescent="0.25">
      <c r="A82" s="3" t="s">
        <v>4</v>
      </c>
      <c r="C82" s="15">
        <f>(C243-C242)/C242*100</f>
        <v>-34.735807610991252</v>
      </c>
      <c r="D82" s="15">
        <f t="shared" ref="D82:F82" si="85">(D243-D242)/D242*100</f>
        <v>3.5854453668606521</v>
      </c>
      <c r="E82" s="15">
        <f t="shared" si="85"/>
        <v>3.0033634573246686</v>
      </c>
      <c r="F82" s="15">
        <f t="shared" si="85"/>
        <v>0.21566529519764446</v>
      </c>
      <c r="G82" s="15">
        <f t="shared" ref="G82" si="86">(G243-G242)/G242*100</f>
        <v>-1.8139510942996553</v>
      </c>
    </row>
    <row r="83" spans="1:7" x14ac:dyDescent="0.25">
      <c r="A83" s="3" t="s">
        <v>5</v>
      </c>
      <c r="C83" s="15">
        <f t="shared" ref="C83:F83" si="87">(C244-C243)/C243*100</f>
        <v>12.210110647625774</v>
      </c>
      <c r="D83" s="15">
        <f t="shared" si="87"/>
        <v>3.4009132222281941</v>
      </c>
      <c r="E83" s="15">
        <f t="shared" si="87"/>
        <v>18.733830261709773</v>
      </c>
      <c r="F83" s="15">
        <f t="shared" si="87"/>
        <v>5.3355115030608937</v>
      </c>
      <c r="G83" s="15">
        <f t="shared" ref="G83" si="88">(G244-G243)/G243*100</f>
        <v>13.513417416557678</v>
      </c>
    </row>
    <row r="84" spans="1:7" x14ac:dyDescent="0.25">
      <c r="A84" s="3" t="s">
        <v>6</v>
      </c>
      <c r="C84" s="15">
        <f t="shared" ref="C84:F84" si="89">(C245-C244)/C244*100</f>
        <v>-3.9380439026002398</v>
      </c>
      <c r="D84" s="15">
        <f t="shared" si="89"/>
        <v>8.8272202331679033</v>
      </c>
      <c r="E84" s="15">
        <f t="shared" si="89"/>
        <v>1.9836902625912211E-2</v>
      </c>
      <c r="F84" s="15">
        <f t="shared" si="89"/>
        <v>1.8256683020094397</v>
      </c>
      <c r="G84" s="15">
        <f t="shared" ref="G84" si="90">(G245-G244)/G244*100</f>
        <v>-8.1681235224558186</v>
      </c>
    </row>
    <row r="85" spans="1:7" x14ac:dyDescent="0.25">
      <c r="A85" s="1"/>
      <c r="C85" s="11"/>
      <c r="D85" s="11"/>
      <c r="E85" s="11"/>
      <c r="F85" s="11"/>
      <c r="G85" s="11"/>
    </row>
    <row r="86" spans="1:7" x14ac:dyDescent="0.25">
      <c r="A86" s="6" t="s">
        <v>15</v>
      </c>
    </row>
    <row r="87" spans="1:7" x14ac:dyDescent="0.25">
      <c r="A87" s="3" t="s">
        <v>3</v>
      </c>
      <c r="C87" s="2"/>
      <c r="D87" s="16">
        <f>(D248-C251)/C251*100</f>
        <v>-0.21771288739070419</v>
      </c>
      <c r="E87" s="16">
        <f>(E248-D251)/D251*100</f>
        <v>7.4144468978255702</v>
      </c>
      <c r="F87" s="16">
        <f t="shared" ref="F87:G87" si="91">(F248-E251)/E251*100</f>
        <v>4.9982049369209687</v>
      </c>
      <c r="G87" s="16">
        <f t="shared" si="91"/>
        <v>5.2014959206559874</v>
      </c>
    </row>
    <row r="88" spans="1:7" x14ac:dyDescent="0.25">
      <c r="A88" s="3" t="s">
        <v>4</v>
      </c>
      <c r="C88" s="15">
        <f>(C249-C248)/C248*100</f>
        <v>-26.283476917006364</v>
      </c>
      <c r="D88" s="15">
        <f t="shared" ref="D88:F88" si="92">(D249-D248)/D248*100</f>
        <v>-6.4232419227382376E-2</v>
      </c>
      <c r="E88" s="15">
        <f t="shared" si="92"/>
        <v>4.6869950121747799</v>
      </c>
      <c r="F88" s="15">
        <f t="shared" si="92"/>
        <v>5.4328302753227966</v>
      </c>
      <c r="G88" s="15">
        <f t="shared" ref="G88" si="93">(G249-G248)/G248*100</f>
        <v>-0.19777550358399454</v>
      </c>
    </row>
    <row r="89" spans="1:7" x14ac:dyDescent="0.25">
      <c r="A89" s="3" t="s">
        <v>5</v>
      </c>
      <c r="C89" s="15">
        <f t="shared" ref="C89:F89" si="94">(C250-C249)/C249*100</f>
        <v>3.6925731061561877</v>
      </c>
      <c r="D89" s="15">
        <f t="shared" si="94"/>
        <v>4.5767295967117025</v>
      </c>
      <c r="E89" s="15">
        <f t="shared" si="94"/>
        <v>7.1056996918290007</v>
      </c>
      <c r="F89" s="15">
        <f t="shared" si="94"/>
        <v>-4.769283217471747</v>
      </c>
      <c r="G89" s="15">
        <f t="shared" ref="G89" si="95">(G250-G249)/G249*100</f>
        <v>-2.8421824740094097</v>
      </c>
    </row>
    <row r="90" spans="1:7" x14ac:dyDescent="0.25">
      <c r="A90" s="3" t="s">
        <v>6</v>
      </c>
      <c r="C90" s="15">
        <f t="shared" ref="C90:F90" si="96">(C251-C250)/C250*100</f>
        <v>-5.2084214978712167</v>
      </c>
      <c r="D90" s="15">
        <f t="shared" si="96"/>
        <v>4.6103452857696308</v>
      </c>
      <c r="E90" s="15">
        <f t="shared" si="96"/>
        <v>-3.1025604106255149</v>
      </c>
      <c r="F90" s="15">
        <f t="shared" si="96"/>
        <v>-2.995538788819708</v>
      </c>
      <c r="G90" s="15">
        <f t="shared" ref="G90" si="97">(G251-G250)/G250*100</f>
        <v>0.49745312400619485</v>
      </c>
    </row>
    <row r="91" spans="1:7" x14ac:dyDescent="0.25">
      <c r="A91" s="1"/>
      <c r="C91" s="11"/>
      <c r="D91" s="11"/>
      <c r="E91" s="11"/>
      <c r="F91" s="11"/>
      <c r="G91" s="11"/>
    </row>
    <row r="92" spans="1:7" x14ac:dyDescent="0.25">
      <c r="A92" s="6" t="s">
        <v>10</v>
      </c>
    </row>
    <row r="93" spans="1:7" x14ac:dyDescent="0.25">
      <c r="A93" s="3" t="s">
        <v>3</v>
      </c>
      <c r="C93" s="2"/>
      <c r="D93" s="16">
        <f>(D254-C257)/C257*100</f>
        <v>-0.38926200416996437</v>
      </c>
      <c r="E93" s="16">
        <f>(E254-D257)/D257*100</f>
        <v>-1.5737541542498563</v>
      </c>
      <c r="F93" s="16">
        <f t="shared" ref="F93:G93" si="98">(F254-E257)/E257*100</f>
        <v>-1.1974157204459979</v>
      </c>
      <c r="G93" s="16">
        <f t="shared" si="98"/>
        <v>-5.5627765760523875</v>
      </c>
    </row>
    <row r="94" spans="1:7" x14ac:dyDescent="0.25">
      <c r="A94" s="3" t="s">
        <v>4</v>
      </c>
      <c r="C94" s="15">
        <f>(C255-C254)/C254*100</f>
        <v>-3.4558983442506306</v>
      </c>
      <c r="D94" s="15">
        <f t="shared" ref="D94:F94" si="99">(D255-D254)/D254*100</f>
        <v>-0.70442625820370475</v>
      </c>
      <c r="E94" s="15">
        <f t="shared" si="99"/>
        <v>0.38893833125623239</v>
      </c>
      <c r="F94" s="15">
        <f t="shared" si="99"/>
        <v>-0.10584993219314744</v>
      </c>
      <c r="G94" s="15">
        <f t="shared" ref="G94" si="100">(G255-G254)/G254*100</f>
        <v>-0.79423900772647038</v>
      </c>
    </row>
    <row r="95" spans="1:7" x14ac:dyDescent="0.25">
      <c r="A95" s="3" t="s">
        <v>5</v>
      </c>
      <c r="C95" s="15">
        <f t="shared" ref="C95:F95" si="101">(C256-C255)/C255*100</f>
        <v>1.2618587692378744</v>
      </c>
      <c r="D95" s="15">
        <f t="shared" si="101"/>
        <v>1.07839509360577</v>
      </c>
      <c r="E95" s="15">
        <f t="shared" si="101"/>
        <v>0.39671553964065059</v>
      </c>
      <c r="F95" s="15">
        <f t="shared" si="101"/>
        <v>3.2509122595776895E-3</v>
      </c>
      <c r="G95" s="15">
        <f t="shared" ref="G95" si="102">(G256-G255)/G255*100</f>
        <v>0.22036444653776607</v>
      </c>
    </row>
    <row r="96" spans="1:7" x14ac:dyDescent="0.25">
      <c r="A96" s="3" t="s">
        <v>6</v>
      </c>
      <c r="C96" s="15">
        <f t="shared" ref="C96:F96" si="103">(C257-C256)/C256*100</f>
        <v>0.1732896529309931</v>
      </c>
      <c r="D96" s="15">
        <f t="shared" si="103"/>
        <v>0.88661590142464275</v>
      </c>
      <c r="E96" s="15">
        <f t="shared" si="103"/>
        <v>1.0305433279702791</v>
      </c>
      <c r="F96" s="15">
        <f t="shared" si="103"/>
        <v>-0.22390871997149667</v>
      </c>
      <c r="G96" s="15">
        <f t="shared" ref="G96" si="104">(G257-G256)/G256*100</f>
        <v>0.33500927571921152</v>
      </c>
    </row>
    <row r="97" spans="1:7" x14ac:dyDescent="0.25">
      <c r="A97" s="1"/>
      <c r="C97" s="11"/>
      <c r="D97" s="11"/>
      <c r="E97" s="11"/>
      <c r="F97" s="11"/>
      <c r="G97" s="11"/>
    </row>
    <row r="98" spans="1:7" x14ac:dyDescent="0.25">
      <c r="A98" s="6" t="s">
        <v>11</v>
      </c>
    </row>
    <row r="99" spans="1:7" x14ac:dyDescent="0.25">
      <c r="A99" s="3" t="s">
        <v>3</v>
      </c>
      <c r="C99" s="2"/>
      <c r="D99" s="16">
        <f>(D260-C263)/C263*100</f>
        <v>2.8508668503495658</v>
      </c>
      <c r="E99" s="16">
        <f>(E260-D263)/D263*100</f>
        <v>-1.035275142744321</v>
      </c>
      <c r="F99" s="16">
        <f t="shared" ref="F99:G99" si="105">(F260-E263)/E263*100</f>
        <v>0.68188994591204555</v>
      </c>
      <c r="G99" s="16">
        <f t="shared" si="105"/>
        <v>0.73634205099777306</v>
      </c>
    </row>
    <row r="100" spans="1:7" x14ac:dyDescent="0.25">
      <c r="A100" s="3" t="s">
        <v>4</v>
      </c>
      <c r="C100" s="15">
        <f>(C261-C260)/C260*100</f>
        <v>-1.7161928384939573</v>
      </c>
      <c r="D100" s="15">
        <f t="shared" ref="D100:F100" si="106">(D261-D260)/D260*100</f>
        <v>1.0251982716148433</v>
      </c>
      <c r="E100" s="15">
        <f t="shared" si="106"/>
        <v>-1.938353228961001</v>
      </c>
      <c r="F100" s="15">
        <f t="shared" si="106"/>
        <v>0.4177014879696509</v>
      </c>
      <c r="G100" s="15">
        <f t="shared" ref="G100" si="107">(G261-G260)/G260*100</f>
        <v>-0.44054599921523147</v>
      </c>
    </row>
    <row r="101" spans="1:7" x14ac:dyDescent="0.25">
      <c r="A101" s="3" t="s">
        <v>5</v>
      </c>
      <c r="C101" s="15">
        <f t="shared" ref="C101:F101" si="108">(C262-C261)/C261*100</f>
        <v>0.47944988172228825</v>
      </c>
      <c r="D101" s="15">
        <f t="shared" si="108"/>
        <v>0.21388745010687596</v>
      </c>
      <c r="E101" s="15">
        <f t="shared" si="108"/>
        <v>-1.5300000522602641</v>
      </c>
      <c r="F101" s="15">
        <f t="shared" si="108"/>
        <v>-0.30157762352576817</v>
      </c>
      <c r="G101" s="15">
        <f t="shared" ref="G101" si="109">(G262-G261)/G261*100</f>
        <v>-0.19493255791686642</v>
      </c>
    </row>
    <row r="102" spans="1:7" x14ac:dyDescent="0.25">
      <c r="A102" s="3" t="s">
        <v>6</v>
      </c>
      <c r="C102" s="15">
        <f t="shared" ref="C102:F102" si="110">(C263-C262)/C262*100</f>
        <v>2.1106052990441366</v>
      </c>
      <c r="D102" s="15">
        <f t="shared" si="110"/>
        <v>-0.67409890003093276</v>
      </c>
      <c r="E102" s="15">
        <f t="shared" si="110"/>
        <v>0.29448878791524519</v>
      </c>
      <c r="F102" s="15">
        <f t="shared" si="110"/>
        <v>0.17936359896755594</v>
      </c>
      <c r="G102" s="15">
        <f t="shared" ref="G102" si="111">(G263-G262)/G262*100</f>
        <v>0.85426366167807355</v>
      </c>
    </row>
    <row r="103" spans="1:7" x14ac:dyDescent="0.25">
      <c r="A103" s="1"/>
      <c r="C103" s="11"/>
      <c r="D103" s="11"/>
      <c r="E103" s="11"/>
      <c r="F103" s="11"/>
      <c r="G103" s="11"/>
    </row>
    <row r="104" spans="1:7" x14ac:dyDescent="0.25">
      <c r="A104" s="6" t="s">
        <v>16</v>
      </c>
    </row>
    <row r="105" spans="1:7" x14ac:dyDescent="0.25">
      <c r="A105" s="3" t="s">
        <v>3</v>
      </c>
      <c r="C105" s="2"/>
      <c r="D105" s="16">
        <f>(D266-C269)/C269*100</f>
        <v>-9.5625477400896497E-2</v>
      </c>
      <c r="E105" s="16">
        <f>(E266-D269)/D269*100</f>
        <v>-0.14063262255107928</v>
      </c>
      <c r="F105" s="16">
        <f t="shared" ref="F105:G105" si="112">(F266-E269)/E269*100</f>
        <v>-0.16225810409308783</v>
      </c>
      <c r="G105" s="16">
        <f t="shared" si="112"/>
        <v>-0.12859903566020636</v>
      </c>
    </row>
    <row r="106" spans="1:7" x14ac:dyDescent="0.25">
      <c r="A106" s="3" t="s">
        <v>4</v>
      </c>
      <c r="C106" s="15">
        <f>(C267-C266)/C266*100</f>
        <v>-0.39857685396496528</v>
      </c>
      <c r="D106" s="15">
        <f t="shared" ref="D106:F106" si="113">(D267-D266)/D266*100</f>
        <v>-0.28273835688326499</v>
      </c>
      <c r="E106" s="15">
        <f t="shared" si="113"/>
        <v>-0.19818527344455963</v>
      </c>
      <c r="F106" s="15">
        <f t="shared" si="113"/>
        <v>-0.25571961642488988</v>
      </c>
      <c r="G106" s="15">
        <f t="shared" ref="G106" si="114">(G267-G266)/G266*100</f>
        <v>-0.26835223231155053</v>
      </c>
    </row>
    <row r="107" spans="1:7" x14ac:dyDescent="0.25">
      <c r="A107" s="3" t="s">
        <v>5</v>
      </c>
      <c r="C107" s="15">
        <f t="shared" ref="C107:F107" si="115">(C268-C267)/C267*100</f>
        <v>-4.9716248910321517E-2</v>
      </c>
      <c r="D107" s="15">
        <f t="shared" si="115"/>
        <v>-2.9926627747451782E-2</v>
      </c>
      <c r="E107" s="15">
        <f t="shared" si="115"/>
        <v>-7.8326915082142123E-2</v>
      </c>
      <c r="F107" s="15">
        <f t="shared" si="115"/>
        <v>-0.11007343134120176</v>
      </c>
      <c r="G107" s="15">
        <f t="shared" ref="G107" si="116">(G268-G267)/G267*100</f>
        <v>0.34373368174699087</v>
      </c>
    </row>
    <row r="108" spans="1:7" x14ac:dyDescent="0.25">
      <c r="A108" s="3" t="s">
        <v>6</v>
      </c>
      <c r="C108" s="15">
        <f t="shared" ref="C108:F108" si="117">(C269-C268)/C268*100</f>
        <v>0.10009759675097205</v>
      </c>
      <c r="D108" s="15">
        <f t="shared" si="117"/>
        <v>-2.0083221716645741E-2</v>
      </c>
      <c r="E108" s="15">
        <f t="shared" si="117"/>
        <v>-4.9950766263191703E-3</v>
      </c>
      <c r="F108" s="15">
        <f t="shared" si="117"/>
        <v>2.6827777162060751E-2</v>
      </c>
      <c r="G108" s="15">
        <f t="shared" ref="G108" si="118">(G269-G268)/G268*100</f>
        <v>0.44647270166749531</v>
      </c>
    </row>
    <row r="109" spans="1:7" x14ac:dyDescent="0.25">
      <c r="A109" s="1"/>
      <c r="C109" s="11"/>
      <c r="D109" s="11"/>
      <c r="E109" s="11"/>
      <c r="F109" s="11"/>
      <c r="G109" s="11"/>
    </row>
    <row r="110" spans="1:7" ht="26.25" x14ac:dyDescent="0.25">
      <c r="A110" s="6" t="s">
        <v>20</v>
      </c>
    </row>
    <row r="111" spans="1:7" x14ac:dyDescent="0.25">
      <c r="A111" s="3" t="s">
        <v>3</v>
      </c>
      <c r="C111" s="2"/>
      <c r="D111" s="16">
        <f>(D272-C275)/C275*100</f>
        <v>-8.4267442902870666</v>
      </c>
      <c r="E111" s="16">
        <f>(E272-D275)/D275*100</f>
        <v>6.637742396975554</v>
      </c>
      <c r="F111" s="16">
        <f t="shared" ref="F111:G111" si="119">(F272-E275)/E275*100</f>
        <v>7.4345815537068566E-2</v>
      </c>
      <c r="G111" s="16">
        <f t="shared" si="119"/>
        <v>-9.2149605582960592E-2</v>
      </c>
    </row>
    <row r="112" spans="1:7" x14ac:dyDescent="0.25">
      <c r="A112" s="3" t="s">
        <v>4</v>
      </c>
      <c r="C112" s="15">
        <f>(C273-C272)/C272*100</f>
        <v>-5.0123074961705569</v>
      </c>
      <c r="D112" s="15">
        <f t="shared" ref="D112:F112" si="120">(D273-D272)/D272*100</f>
        <v>0.46071435917899967</v>
      </c>
      <c r="E112" s="15">
        <f t="shared" si="120"/>
        <v>2.8596414704220483</v>
      </c>
      <c r="F112" s="15">
        <f t="shared" si="120"/>
        <v>-0.17924239304404049</v>
      </c>
      <c r="G112" s="15">
        <f t="shared" ref="G112" si="121">(G273-G272)/G272*100</f>
        <v>-0.48677385568758125</v>
      </c>
    </row>
    <row r="113" spans="1:7" x14ac:dyDescent="0.25">
      <c r="A113" s="3" t="s">
        <v>5</v>
      </c>
      <c r="C113" s="15">
        <f t="shared" ref="C113:F113" si="122">(C274-C273)/C273*100</f>
        <v>-7.0327970722171829</v>
      </c>
      <c r="D113" s="15">
        <f t="shared" si="122"/>
        <v>10.383749655629835</v>
      </c>
      <c r="E113" s="15">
        <f t="shared" si="122"/>
        <v>6.5512479033121171E-2</v>
      </c>
      <c r="F113" s="15">
        <f t="shared" si="122"/>
        <v>-0.35130410651734151</v>
      </c>
      <c r="G113" s="15">
        <f t="shared" ref="G113" si="123">(G274-G273)/G273*100</f>
        <v>-0.16299597017041298</v>
      </c>
    </row>
    <row r="114" spans="1:7" x14ac:dyDescent="0.25">
      <c r="A114" s="3" t="s">
        <v>6</v>
      </c>
      <c r="C114" s="15">
        <f t="shared" ref="C114:F114" si="124">(C275-C274)/C274*100</f>
        <v>-12.377428664646525</v>
      </c>
      <c r="D114" s="15">
        <f t="shared" si="124"/>
        <v>13.486245403955827</v>
      </c>
      <c r="E114" s="15">
        <f t="shared" si="124"/>
        <v>-6.1531511808333965</v>
      </c>
      <c r="F114" s="15">
        <f t="shared" si="124"/>
        <v>-3.1040864365733367</v>
      </c>
      <c r="G114" s="15">
        <f t="shared" ref="G114" si="125">(G275-G274)/G274*100</f>
        <v>-8.6894429387058755E-2</v>
      </c>
    </row>
    <row r="115" spans="1:7" x14ac:dyDescent="0.25">
      <c r="A115" s="1"/>
      <c r="C115" s="11"/>
      <c r="D115" s="11"/>
      <c r="E115" s="11"/>
      <c r="F115" s="11"/>
      <c r="G115" s="11"/>
    </row>
    <row r="116" spans="1:7" x14ac:dyDescent="0.25">
      <c r="A116" s="6" t="s">
        <v>25</v>
      </c>
    </row>
    <row r="117" spans="1:7" x14ac:dyDescent="0.25">
      <c r="A117" s="3" t="s">
        <v>3</v>
      </c>
      <c r="C117" s="2"/>
      <c r="D117" s="16">
        <f>(D278-C281)/C281*100</f>
        <v>-0.12536106690282156</v>
      </c>
      <c r="E117" s="16">
        <f>(E278-D281)/D281*100</f>
        <v>6.4906939526056653E-2</v>
      </c>
      <c r="F117" s="16">
        <f t="shared" ref="F117:G117" si="126">(F278-E281)/E281*100</f>
        <v>-0.19144572199754456</v>
      </c>
      <c r="G117" s="16">
        <f t="shared" si="126"/>
        <v>-0.10895313778176122</v>
      </c>
    </row>
    <row r="118" spans="1:7" x14ac:dyDescent="0.25">
      <c r="A118" s="3" t="s">
        <v>4</v>
      </c>
      <c r="C118" s="15">
        <f>(C279-C278)/C278*100</f>
        <v>-1.8696024032525425</v>
      </c>
      <c r="D118" s="15">
        <f t="shared" ref="D118:F118" si="127">(D279-D278)/D278*100</f>
        <v>-8.3286504090915453E-2</v>
      </c>
      <c r="E118" s="15">
        <f t="shared" si="127"/>
        <v>0.50346721634494718</v>
      </c>
      <c r="F118" s="15">
        <f t="shared" si="127"/>
        <v>0.15596298694314004</v>
      </c>
      <c r="G118" s="15">
        <f t="shared" ref="G118" si="128">(G279-G278)/G278*100</f>
        <v>-8.253109688897943E-2</v>
      </c>
    </row>
    <row r="119" spans="1:7" x14ac:dyDescent="0.25">
      <c r="A119" s="3" t="s">
        <v>5</v>
      </c>
      <c r="C119" s="15">
        <f t="shared" ref="C119:F119" si="129">(C280-C279)/C279*100</f>
        <v>0.22639433589202113</v>
      </c>
      <c r="D119" s="15">
        <f t="shared" si="129"/>
        <v>0.51611047209764149</v>
      </c>
      <c r="E119" s="15">
        <f t="shared" si="129"/>
        <v>0.54854238131426913</v>
      </c>
      <c r="F119" s="15">
        <f t="shared" si="129"/>
        <v>0.41995470305942273</v>
      </c>
      <c r="G119" s="15">
        <f t="shared" ref="G119" si="130">(G280-G279)/G279*100</f>
        <v>0.16140535862819522</v>
      </c>
    </row>
    <row r="120" spans="1:7" x14ac:dyDescent="0.25">
      <c r="A120" s="3" t="s">
        <v>6</v>
      </c>
      <c r="C120" s="15">
        <f t="shared" ref="C120:F120" si="131">(C281-C280)/C280*100</f>
        <v>1.8229854328908647E-2</v>
      </c>
      <c r="D120" s="15">
        <f t="shared" si="131"/>
        <v>0.31177799368786979</v>
      </c>
      <c r="E120" s="15">
        <f t="shared" si="131"/>
        <v>-0.14285415936392959</v>
      </c>
      <c r="F120" s="15">
        <f t="shared" si="131"/>
        <v>-9.3093858698796422E-3</v>
      </c>
      <c r="G120" s="15">
        <f t="shared" ref="G120" si="132">(G281-G280)/G280*100</f>
        <v>7.1694009305188364E-2</v>
      </c>
    </row>
    <row r="121" spans="1:7" x14ac:dyDescent="0.25">
      <c r="A121" s="1"/>
      <c r="C121" s="11"/>
      <c r="D121" s="11"/>
      <c r="E121" s="11"/>
      <c r="F121" s="11"/>
      <c r="G121" s="11"/>
    </row>
    <row r="122" spans="1:7" x14ac:dyDescent="0.25">
      <c r="A122" s="6" t="s">
        <v>13</v>
      </c>
    </row>
    <row r="123" spans="1:7" x14ac:dyDescent="0.25">
      <c r="A123" s="3" t="s">
        <v>3</v>
      </c>
      <c r="C123" s="2"/>
      <c r="D123" s="16">
        <f>(D284-C287)/C287*100</f>
        <v>1.2853544857134851</v>
      </c>
      <c r="E123" s="16">
        <f>(E284-D287)/D287*100</f>
        <v>-1.5540010093646592</v>
      </c>
      <c r="F123" s="16">
        <f t="shared" ref="F123:G123" si="133">(F284-E287)/E287*100</f>
        <v>-0.6147250063886126</v>
      </c>
      <c r="G123" s="16">
        <f t="shared" si="133"/>
        <v>0.298294724003904</v>
      </c>
    </row>
    <row r="124" spans="1:7" x14ac:dyDescent="0.25">
      <c r="A124" s="3" t="s">
        <v>4</v>
      </c>
      <c r="C124" s="15">
        <f>(C285-C284)/C284*100</f>
        <v>0.71421576171357459</v>
      </c>
      <c r="D124" s="15">
        <f t="shared" ref="D124:F124" si="134">(D285-D284)/D284*100</f>
        <v>2.8753537028038796</v>
      </c>
      <c r="E124" s="15">
        <f t="shared" si="134"/>
        <v>1.8028152968735527</v>
      </c>
      <c r="F124" s="15">
        <f t="shared" si="134"/>
        <v>1.0763516891650555</v>
      </c>
      <c r="G124" s="15">
        <f t="shared" ref="G124" si="135">(G285-G284)/G284*100</f>
        <v>2.0034721967871159</v>
      </c>
    </row>
    <row r="125" spans="1:7" x14ac:dyDescent="0.25">
      <c r="A125" s="3" t="s">
        <v>5</v>
      </c>
      <c r="C125" s="15">
        <f t="shared" ref="C125:F125" si="136">(C286-C285)/C285*100</f>
        <v>-1.4460843896510054</v>
      </c>
      <c r="D125" s="15">
        <f t="shared" si="136"/>
        <v>-0.1611424443641771</v>
      </c>
      <c r="E125" s="15">
        <f t="shared" si="136"/>
        <v>-3.1473153400108513E-2</v>
      </c>
      <c r="F125" s="15">
        <f t="shared" si="136"/>
        <v>-1.5086526707038779</v>
      </c>
      <c r="G125" s="15">
        <f t="shared" ref="G125" si="137">(G286-G285)/G285*100</f>
        <v>-2.2133172469263314</v>
      </c>
    </row>
    <row r="126" spans="1:7" x14ac:dyDescent="0.25">
      <c r="A126" s="3" t="s">
        <v>6</v>
      </c>
      <c r="C126" s="15">
        <f t="shared" ref="C126:F126" si="138">(C287-C286)/C286*100</f>
        <v>-2.6223985679350132</v>
      </c>
      <c r="D126" s="15">
        <f t="shared" si="138"/>
        <v>-0.74857381383054877</v>
      </c>
      <c r="E126" s="15">
        <f t="shared" si="138"/>
        <v>-1.4398253739488098</v>
      </c>
      <c r="F126" s="15">
        <f t="shared" si="138"/>
        <v>-2.3496577750355145</v>
      </c>
      <c r="G126" s="15">
        <f t="shared" ref="G126" si="139">(G287-G286)/G286*100</f>
        <v>0.6264412555263551</v>
      </c>
    </row>
    <row r="127" spans="1:7" x14ac:dyDescent="0.25">
      <c r="A127" s="1"/>
      <c r="C127" s="11"/>
      <c r="D127" s="11"/>
      <c r="E127" s="11"/>
      <c r="F127" s="11"/>
      <c r="G127" s="11"/>
    </row>
    <row r="128" spans="1:7" x14ac:dyDescent="0.25">
      <c r="A128" s="6" t="s">
        <v>12</v>
      </c>
    </row>
    <row r="129" spans="1:7" x14ac:dyDescent="0.25">
      <c r="A129" s="3" t="s">
        <v>3</v>
      </c>
      <c r="C129" s="2"/>
      <c r="D129" s="16">
        <f>(D290-C293)/C293*100</f>
        <v>-4.0160723025667235E-2</v>
      </c>
      <c r="E129" s="16">
        <f>(E290-D293)/D293*100</f>
        <v>-2.751229365623176E-2</v>
      </c>
      <c r="F129" s="16">
        <f t="shared" ref="F129:G129" si="140">(F290-E293)/E293*100</f>
        <v>-0.26004479428879901</v>
      </c>
      <c r="G129" s="16">
        <f t="shared" si="140"/>
        <v>-4.3695047254389219E-2</v>
      </c>
    </row>
    <row r="130" spans="1:7" x14ac:dyDescent="0.25">
      <c r="A130" s="3" t="s">
        <v>4</v>
      </c>
      <c r="C130" s="15">
        <f>(C291-C290)/C290*100</f>
        <v>-0.21012948210109872</v>
      </c>
      <c r="D130" s="15">
        <f t="shared" ref="D130:F130" si="141">(D291-D290)/D290*100</f>
        <v>-0.11978749189518047</v>
      </c>
      <c r="E130" s="15">
        <f t="shared" si="141"/>
        <v>-7.0743429973904426E-2</v>
      </c>
      <c r="F130" s="15">
        <f t="shared" si="141"/>
        <v>-0.14381554453569828</v>
      </c>
      <c r="G130" s="15">
        <f t="shared" ref="G130" si="142">(G291-G290)/G290*100</f>
        <v>-6.4392200341440498E-2</v>
      </c>
    </row>
    <row r="131" spans="1:7" x14ac:dyDescent="0.25">
      <c r="A131" s="3" t="s">
        <v>5</v>
      </c>
      <c r="C131" s="15">
        <f t="shared" ref="C131:F131" si="143">(C292-C291)/C291*100</f>
        <v>-0.19187615041314984</v>
      </c>
      <c r="D131" s="15">
        <f t="shared" si="143"/>
        <v>-0.18940936095933816</v>
      </c>
      <c r="E131" s="15">
        <f t="shared" si="143"/>
        <v>4.3117660782594124E-2</v>
      </c>
      <c r="F131" s="15">
        <f t="shared" si="143"/>
        <v>-0.22992880483086639</v>
      </c>
      <c r="G131" s="15">
        <f t="shared" ref="G131" si="144">(G292-G291)/G291*100</f>
        <v>-6.5568238515848355E-3</v>
      </c>
    </row>
    <row r="132" spans="1:7" x14ac:dyDescent="0.25">
      <c r="A132" s="3" t="s">
        <v>6</v>
      </c>
      <c r="C132" s="15">
        <f t="shared" ref="C132:F132" si="145">(C293-C292)/C292*100</f>
        <v>2.5819945471715733E-2</v>
      </c>
      <c r="D132" s="15">
        <f t="shared" si="145"/>
        <v>-2.6326955816748543E-2</v>
      </c>
      <c r="E132" s="15">
        <f t="shared" si="145"/>
        <v>-7.1860572369410625E-2</v>
      </c>
      <c r="F132" s="15">
        <f t="shared" si="145"/>
        <v>-0.23902878700757069</v>
      </c>
      <c r="G132" s="15">
        <f t="shared" ref="G132" si="146">(G293-G292)/G292*100</f>
        <v>-0.15874913639458613</v>
      </c>
    </row>
    <row r="133" spans="1:7" x14ac:dyDescent="0.25">
      <c r="A133" s="1"/>
      <c r="C133" s="11"/>
      <c r="D133" s="11"/>
      <c r="E133" s="11"/>
      <c r="F133" s="11"/>
      <c r="G133" s="11"/>
    </row>
    <row r="134" spans="1:7" x14ac:dyDescent="0.25">
      <c r="A134" s="6" t="s">
        <v>17</v>
      </c>
    </row>
    <row r="135" spans="1:7" x14ac:dyDescent="0.25">
      <c r="A135" s="3" t="s">
        <v>3</v>
      </c>
      <c r="C135" s="2"/>
      <c r="D135" s="16">
        <f>(D296-C299)/C299*100</f>
        <v>-0.11212559930135239</v>
      </c>
      <c r="E135" s="16">
        <f>(E296-D299)/D299*100</f>
        <v>-0.10873315478684492</v>
      </c>
      <c r="F135" s="16">
        <f t="shared" ref="F135:G135" si="147">(F296-E299)/E299*100</f>
        <v>-0.17350127826913811</v>
      </c>
      <c r="G135" s="16">
        <f t="shared" si="147"/>
        <v>-0.11589565997759943</v>
      </c>
    </row>
    <row r="136" spans="1:7" x14ac:dyDescent="0.25">
      <c r="A136" s="3" t="s">
        <v>4</v>
      </c>
      <c r="C136" s="15">
        <f>(C297-C296)/C296*100</f>
        <v>-0.36162636560707317</v>
      </c>
      <c r="D136" s="15">
        <f t="shared" ref="D136:F136" si="148">(D297-D296)/D296*100</f>
        <v>-9.9418664923489913E-2</v>
      </c>
      <c r="E136" s="15">
        <f t="shared" si="148"/>
        <v>6.2033842337376778E-2</v>
      </c>
      <c r="F136" s="15">
        <f t="shared" si="148"/>
        <v>2.2984785995523119E-2</v>
      </c>
      <c r="G136" s="15">
        <f t="shared" ref="G136" si="149">(G297-G296)/G296*100</f>
        <v>-8.4163955902980536E-2</v>
      </c>
    </row>
    <row r="137" spans="1:7" x14ac:dyDescent="0.25">
      <c r="A137" s="3" t="s">
        <v>5</v>
      </c>
      <c r="C137" s="15">
        <f t="shared" ref="C137:F137" si="150">(C298-C297)/C297*100</f>
        <v>0.27394167505024353</v>
      </c>
      <c r="D137" s="15">
        <f t="shared" si="150"/>
        <v>0.34133986702133323</v>
      </c>
      <c r="E137" s="15">
        <f t="shared" si="150"/>
        <v>0.21902197959682529</v>
      </c>
      <c r="F137" s="15">
        <f t="shared" si="150"/>
        <v>7.1046003882696065E-2</v>
      </c>
      <c r="G137" s="15">
        <f t="shared" ref="G137" si="151">(G298-G297)/G297*100</f>
        <v>0.2090911825174025</v>
      </c>
    </row>
    <row r="138" spans="1:7" x14ac:dyDescent="0.25">
      <c r="A138" s="3" t="s">
        <v>6</v>
      </c>
      <c r="C138" s="15">
        <f t="shared" ref="C138:F138" si="152">(C299-C298)/C298*100</f>
        <v>1.0611578816312688E-2</v>
      </c>
      <c r="D138" s="15">
        <f t="shared" si="152"/>
        <v>-4.2740626197049256E-2</v>
      </c>
      <c r="E138" s="15">
        <f t="shared" si="152"/>
        <v>1.5785277913357248E-2</v>
      </c>
      <c r="F138" s="15">
        <f t="shared" si="152"/>
        <v>3.8545622175467542E-3</v>
      </c>
      <c r="G138" s="15">
        <f t="shared" ref="G138" si="153">(G299-G298)/G298*100</f>
        <v>0.10120799427549017</v>
      </c>
    </row>
    <row r="139" spans="1:7" x14ac:dyDescent="0.25">
      <c r="A139" s="1"/>
      <c r="C139" s="11"/>
      <c r="D139" s="11"/>
      <c r="E139" s="11"/>
      <c r="F139" s="11"/>
      <c r="G139" s="11"/>
    </row>
    <row r="140" spans="1:7" x14ac:dyDescent="0.25">
      <c r="A140" s="6" t="s">
        <v>19</v>
      </c>
    </row>
    <row r="141" spans="1:7" x14ac:dyDescent="0.25">
      <c r="A141" s="3" t="s">
        <v>3</v>
      </c>
      <c r="C141" s="2"/>
      <c r="D141" s="16">
        <f>(D302-C305)/C305*100</f>
        <v>-0.1326614599273237</v>
      </c>
      <c r="E141" s="16">
        <f>(E302-D305)/D305*100</f>
        <v>-0.12108212364703214</v>
      </c>
      <c r="F141" s="16">
        <f t="shared" ref="F141:G141" si="154">(F302-E305)/E305*100</f>
        <v>-0.20638563544241889</v>
      </c>
      <c r="G141" s="16">
        <f t="shared" si="154"/>
        <v>-0.13697395533792858</v>
      </c>
    </row>
    <row r="142" spans="1:7" x14ac:dyDescent="0.25">
      <c r="A142" s="3" t="s">
        <v>4</v>
      </c>
      <c r="C142" s="15">
        <f>(C303-C302)/C302*100</f>
        <v>-0.42789220991218652</v>
      </c>
      <c r="D142" s="15">
        <f t="shared" ref="D142:F142" si="155">(D303-D302)/D302*100</f>
        <v>-0.11793299201822219</v>
      </c>
      <c r="E142" s="15">
        <f t="shared" si="155"/>
        <v>7.7202662583267204E-2</v>
      </c>
      <c r="F142" s="15">
        <f t="shared" si="155"/>
        <v>2.1662817855487911E-2</v>
      </c>
      <c r="G142" s="15">
        <f t="shared" ref="G142" si="156">(G303-G302)/G302*100</f>
        <v>-0.10015841173203077</v>
      </c>
    </row>
    <row r="143" spans="1:7" x14ac:dyDescent="0.25">
      <c r="A143" s="3" t="s">
        <v>5</v>
      </c>
      <c r="C143" s="15">
        <f t="shared" ref="C143:F143" si="157">(C304-C303)/C303*100</f>
        <v>0.31294660429548005</v>
      </c>
      <c r="D143" s="15">
        <f t="shared" si="157"/>
        <v>0.39789452210071236</v>
      </c>
      <c r="E143" s="15">
        <f t="shared" si="157"/>
        <v>0.25436191841544686</v>
      </c>
      <c r="F143" s="15">
        <f t="shared" si="157"/>
        <v>7.8764892729498409E-2</v>
      </c>
      <c r="G143" s="15">
        <f t="shared" ref="G143" si="158">(G304-G303)/G303*100</f>
        <v>0.2404126963088653</v>
      </c>
    </row>
    <row r="144" spans="1:7" x14ac:dyDescent="0.25">
      <c r="A144" s="3" t="s">
        <v>6</v>
      </c>
      <c r="C144" s="15">
        <f t="shared" ref="C144:F144" si="159">(C305-C304)/C304*100</f>
        <v>9.8663359290700765E-3</v>
      </c>
      <c r="D144" s="15">
        <f t="shared" si="159"/>
        <v>-4.4460412971131756E-2</v>
      </c>
      <c r="E144" s="15">
        <f t="shared" si="159"/>
        <v>1.33102895529075E-2</v>
      </c>
      <c r="F144" s="15">
        <f t="shared" si="159"/>
        <v>2.0538171994873111E-3</v>
      </c>
      <c r="G144" s="15">
        <f t="shared" ref="G144" si="160">(G305-G304)/G304*100</f>
        <v>0.1150847756935135</v>
      </c>
    </row>
    <row r="145" spans="1:7" x14ac:dyDescent="0.25">
      <c r="A145" s="1"/>
      <c r="C145" s="11"/>
      <c r="D145" s="11"/>
      <c r="E145" s="11"/>
      <c r="F145" s="11"/>
      <c r="G145" s="11"/>
    </row>
    <row r="146" spans="1:7" x14ac:dyDescent="0.25">
      <c r="A146" s="6" t="s">
        <v>18</v>
      </c>
    </row>
    <row r="147" spans="1:7" x14ac:dyDescent="0.25">
      <c r="A147" s="3" t="s">
        <v>3</v>
      </c>
      <c r="C147" s="2"/>
      <c r="D147" s="16">
        <f>(D308-C311)/C311*100</f>
        <v>-2.3412303255101485</v>
      </c>
      <c r="E147" s="16">
        <f>(E308-D311)/D311*100</f>
        <v>-7.8604190947049526</v>
      </c>
      <c r="F147" s="16">
        <f t="shared" ref="F147:G147" si="161">(F308-E311)/E311*100</f>
        <v>-6.5679117728414127</v>
      </c>
      <c r="G147" s="16">
        <f t="shared" si="161"/>
        <v>-5.8434953363433868</v>
      </c>
    </row>
    <row r="148" spans="1:7" x14ac:dyDescent="0.25">
      <c r="A148" s="3" t="s">
        <v>4</v>
      </c>
      <c r="C148" s="15">
        <f>(C309-C308)/C308*100</f>
        <v>-1.1524591772242374</v>
      </c>
      <c r="D148" s="15">
        <f t="shared" ref="D148:F148" si="162">(D309-D308)/D308*100</f>
        <v>12.331956451549452</v>
      </c>
      <c r="E148" s="15">
        <f t="shared" si="162"/>
        <v>-11.742685128940728</v>
      </c>
      <c r="F148" s="15">
        <f t="shared" si="162"/>
        <v>2.2139466533346717</v>
      </c>
      <c r="G148" s="15">
        <f t="shared" ref="G148" si="163">(G309-G308)/G308*100</f>
        <v>-0.56198619512125114</v>
      </c>
    </row>
    <row r="149" spans="1:7" x14ac:dyDescent="0.25">
      <c r="A149" s="3" t="s">
        <v>5</v>
      </c>
      <c r="C149" s="15">
        <f t="shared" ref="C149:F149" si="164">(C310-C309)/C309*100</f>
        <v>4.9693524193316838</v>
      </c>
      <c r="D149" s="15">
        <f t="shared" si="164"/>
        <v>0.32767587936687792</v>
      </c>
      <c r="E149" s="15">
        <f t="shared" si="164"/>
        <v>-0.13407539363555906</v>
      </c>
      <c r="F149" s="15">
        <f t="shared" si="164"/>
        <v>1.9317220240307533</v>
      </c>
      <c r="G149" s="15">
        <f t="shared" ref="G149" si="165">(G310-G309)/G309*100</f>
        <v>1.3895153321751055</v>
      </c>
    </row>
    <row r="150" spans="1:7" x14ac:dyDescent="0.25">
      <c r="A150" s="3" t="s">
        <v>6</v>
      </c>
      <c r="C150" s="15">
        <f t="shared" ref="C150:F150" si="166">(C311-C310)/C310*100</f>
        <v>-1.0087934835865013</v>
      </c>
      <c r="D150" s="15">
        <f t="shared" si="166"/>
        <v>20.398636320486279</v>
      </c>
      <c r="E150" s="15">
        <f t="shared" si="166"/>
        <v>-2.4359604162171031</v>
      </c>
      <c r="F150" s="15">
        <f t="shared" si="166"/>
        <v>2.7708921612185198</v>
      </c>
      <c r="G150" s="15">
        <f t="shared" ref="G150" si="167">(G311-G310)/G310*100</f>
        <v>1.4655667068310598</v>
      </c>
    </row>
    <row r="151" spans="1:7" x14ac:dyDescent="0.25">
      <c r="A151" s="1"/>
      <c r="C151" s="11"/>
      <c r="D151" s="11"/>
      <c r="E151" s="11"/>
      <c r="F151" s="11"/>
      <c r="G151" s="11"/>
    </row>
    <row r="152" spans="1:7" x14ac:dyDescent="0.25">
      <c r="A152" s="6" t="s">
        <v>26</v>
      </c>
    </row>
    <row r="153" spans="1:7" x14ac:dyDescent="0.25">
      <c r="A153" s="3" t="s">
        <v>3</v>
      </c>
      <c r="C153" s="2"/>
      <c r="D153" s="16">
        <f>(D314-C317)/C317*100</f>
        <v>0.244542053272881</v>
      </c>
      <c r="E153" s="16">
        <f>(E314-D317)/D317*100</f>
        <v>0.19713835590677736</v>
      </c>
      <c r="F153" s="16">
        <f t="shared" ref="F153:G153" si="168">(F314-E317)/E317*100</f>
        <v>0.26053907509304008</v>
      </c>
      <c r="G153" s="16">
        <f t="shared" si="168"/>
        <v>0.24435014054796242</v>
      </c>
    </row>
    <row r="154" spans="1:7" x14ac:dyDescent="0.25">
      <c r="A154" s="3" t="s">
        <v>4</v>
      </c>
      <c r="C154" s="15">
        <f>(C315-C314)/C314*100</f>
        <v>0.27957121536973195</v>
      </c>
      <c r="D154" s="15">
        <f t="shared" ref="D154:F154" si="169">(D315-D314)/D314*100</f>
        <v>0.24454205327287867</v>
      </c>
      <c r="E154" s="15">
        <f t="shared" si="169"/>
        <v>0.19713835590686504</v>
      </c>
      <c r="F154" s="15">
        <f t="shared" si="169"/>
        <v>0.26053907509300617</v>
      </c>
      <c r="G154" s="15">
        <f t="shared" ref="G154" si="170">(G315-G314)/G314*100</f>
        <v>0.2443501405479275</v>
      </c>
    </row>
    <row r="155" spans="1:7" x14ac:dyDescent="0.25">
      <c r="A155" s="3" t="s">
        <v>5</v>
      </c>
      <c r="C155" s="15">
        <f t="shared" ref="C155:F155" si="171">(C316-C315)/C315*100</f>
        <v>0.24454205327288947</v>
      </c>
      <c r="D155" s="15">
        <f t="shared" si="171"/>
        <v>0.19713835590681733</v>
      </c>
      <c r="E155" s="15">
        <f t="shared" si="171"/>
        <v>0.26053907509301505</v>
      </c>
      <c r="F155" s="15">
        <f t="shared" si="171"/>
        <v>0.24435014054796897</v>
      </c>
      <c r="G155" s="15">
        <f t="shared" ref="G155" si="172">(G316-G315)/G315*100</f>
        <v>0.24435014054793674</v>
      </c>
    </row>
    <row r="156" spans="1:7" x14ac:dyDescent="0.25">
      <c r="A156" s="3" t="s">
        <v>6</v>
      </c>
      <c r="C156" s="15">
        <f t="shared" ref="C156:F156" si="173">(C317-C316)/C316*100</f>
        <v>0.24454205327290915</v>
      </c>
      <c r="D156" s="15">
        <f t="shared" si="173"/>
        <v>0.1971383559068334</v>
      </c>
      <c r="E156" s="15">
        <f t="shared" si="173"/>
        <v>0.26053907509304264</v>
      </c>
      <c r="F156" s="15">
        <f t="shared" si="173"/>
        <v>0.24435014054793597</v>
      </c>
      <c r="G156" s="15">
        <f t="shared" ref="G156" si="174">(G317-G316)/G316*100</f>
        <v>0.24435014054794169</v>
      </c>
    </row>
    <row r="157" spans="1:7" x14ac:dyDescent="0.25">
      <c r="A157" s="1"/>
      <c r="C157" s="11"/>
      <c r="D157" s="11"/>
      <c r="E157" s="11"/>
      <c r="F157" s="11"/>
      <c r="G157" s="11"/>
    </row>
    <row r="159" spans="1:7" x14ac:dyDescent="0.25">
      <c r="A159" s="5" t="s">
        <v>31</v>
      </c>
    </row>
    <row r="160" spans="1:7" x14ac:dyDescent="0.25">
      <c r="A160" s="5"/>
    </row>
    <row r="161" spans="1:7" x14ac:dyDescent="0.25">
      <c r="A161" s="5"/>
    </row>
    <row r="162" spans="1:7" x14ac:dyDescent="0.25">
      <c r="A162" s="17" t="s">
        <v>32</v>
      </c>
      <c r="B162" s="17"/>
      <c r="C162" s="17"/>
      <c r="D162" s="17"/>
      <c r="E162" s="17"/>
      <c r="F162" s="17"/>
      <c r="G162" s="18"/>
    </row>
    <row r="163" spans="1:7" x14ac:dyDescent="0.25">
      <c r="A163" s="17" t="s">
        <v>36</v>
      </c>
      <c r="B163" s="17"/>
      <c r="C163" s="17"/>
      <c r="D163" s="17"/>
      <c r="E163" s="18"/>
      <c r="F163" s="18"/>
      <c r="G163" s="18"/>
    </row>
    <row r="164" spans="1:7" x14ac:dyDescent="0.25">
      <c r="A164" s="17" t="s">
        <v>35</v>
      </c>
      <c r="B164" s="17"/>
      <c r="C164" s="17"/>
      <c r="D164" s="17"/>
      <c r="E164" s="18"/>
      <c r="F164" s="18"/>
      <c r="G164" s="18"/>
    </row>
    <row r="165" spans="1:7" x14ac:dyDescent="0.25">
      <c r="A165" s="23" t="s">
        <v>21</v>
      </c>
      <c r="B165" s="23"/>
      <c r="C165" s="23"/>
      <c r="D165" s="23"/>
      <c r="E165" s="23"/>
      <c r="F165" s="23"/>
      <c r="G165" s="23"/>
    </row>
    <row r="167" spans="1:7" x14ac:dyDescent="0.25">
      <c r="A167" s="1" t="s">
        <v>0</v>
      </c>
      <c r="B167" s="7"/>
      <c r="C167" s="20"/>
      <c r="D167" s="21"/>
      <c r="E167" s="21"/>
      <c r="F167" s="21"/>
      <c r="G167" s="22"/>
    </row>
    <row r="168" spans="1:7" x14ac:dyDescent="0.25">
      <c r="A168" s="8"/>
      <c r="B168" s="9"/>
      <c r="C168" s="10">
        <v>2020</v>
      </c>
      <c r="D168" s="10">
        <v>2021</v>
      </c>
      <c r="E168" s="10">
        <v>2022</v>
      </c>
      <c r="F168" s="10">
        <v>2023</v>
      </c>
      <c r="G168" s="10">
        <v>2024</v>
      </c>
    </row>
    <row r="169" spans="1:7" ht="26.25" x14ac:dyDescent="0.25">
      <c r="A169" s="6" t="s">
        <v>30</v>
      </c>
      <c r="B169" s="13"/>
      <c r="C169" s="12"/>
      <c r="D169" s="12"/>
      <c r="E169" s="12"/>
      <c r="F169" s="12"/>
      <c r="G169" s="12"/>
    </row>
    <row r="170" spans="1:7" x14ac:dyDescent="0.25">
      <c r="A170" s="3" t="s">
        <v>3</v>
      </c>
      <c r="B170" s="4"/>
      <c r="C170" s="2">
        <v>37836.760507079671</v>
      </c>
      <c r="D170" s="2">
        <v>34760.37657398486</v>
      </c>
      <c r="E170" s="2">
        <v>35137.94107796115</v>
      </c>
      <c r="F170" s="2">
        <v>35615.033390147873</v>
      </c>
      <c r="G170" s="2">
        <v>35897.246340148122</v>
      </c>
    </row>
    <row r="171" spans="1:7" x14ac:dyDescent="0.25">
      <c r="A171" s="3" t="s">
        <v>4</v>
      </c>
      <c r="B171" s="4"/>
      <c r="C171" s="2">
        <v>32952.364267191777</v>
      </c>
      <c r="D171" s="2">
        <v>33323.613738566302</v>
      </c>
      <c r="E171" s="2">
        <v>35651.712746325946</v>
      </c>
      <c r="F171" s="2">
        <v>36035.80534828594</v>
      </c>
      <c r="G171" s="2">
        <v>35318.802514945572</v>
      </c>
    </row>
    <row r="172" spans="1:7" x14ac:dyDescent="0.25">
      <c r="A172" s="3" t="s">
        <v>5</v>
      </c>
      <c r="B172" s="4"/>
      <c r="C172" s="2">
        <v>35530.360712373782</v>
      </c>
      <c r="D172" s="2">
        <v>35751.645498784077</v>
      </c>
      <c r="E172" s="2">
        <v>36903.308917191462</v>
      </c>
      <c r="F172" s="2">
        <v>36295.111987044147</v>
      </c>
      <c r="G172" s="2">
        <v>37007.825142911999</v>
      </c>
    </row>
    <row r="173" spans="1:7" x14ac:dyDescent="0.25">
      <c r="A173" s="3" t="s">
        <v>6</v>
      </c>
      <c r="B173" s="4"/>
      <c r="C173" s="2">
        <v>36274.300241591256</v>
      </c>
      <c r="D173" s="2">
        <v>36446.029124310968</v>
      </c>
      <c r="E173" s="2">
        <v>37258.316536454047</v>
      </c>
      <c r="F173" s="2">
        <v>36765.254933529548</v>
      </c>
      <c r="G173" s="2">
        <v>37957.26306342749</v>
      </c>
    </row>
    <row r="174" spans="1:7" x14ac:dyDescent="0.25">
      <c r="A174" s="1"/>
      <c r="B174" s="4"/>
      <c r="C174" s="11"/>
      <c r="D174" s="11"/>
      <c r="E174" s="11"/>
      <c r="F174" s="11"/>
      <c r="G174" s="11"/>
    </row>
    <row r="175" spans="1:7" x14ac:dyDescent="0.25">
      <c r="A175" s="6" t="s">
        <v>1</v>
      </c>
    </row>
    <row r="176" spans="1:7" x14ac:dyDescent="0.25">
      <c r="A176" s="3" t="s">
        <v>3</v>
      </c>
      <c r="C176" s="2">
        <v>256.05265296926206</v>
      </c>
      <c r="D176" s="2">
        <v>256.78058429634012</v>
      </c>
      <c r="E176" s="2">
        <v>203.899587834149</v>
      </c>
      <c r="F176" s="2">
        <v>189.22300988219325</v>
      </c>
      <c r="G176" s="2">
        <v>183.25010897383677</v>
      </c>
    </row>
    <row r="177" spans="1:7" x14ac:dyDescent="0.25">
      <c r="A177" s="3" t="s">
        <v>4</v>
      </c>
      <c r="C177" s="2">
        <v>280.11081407922438</v>
      </c>
      <c r="D177" s="2">
        <v>238.47538994753435</v>
      </c>
      <c r="E177" s="2">
        <v>206.87002520123482</v>
      </c>
      <c r="F177" s="2">
        <v>192.55616646156506</v>
      </c>
      <c r="G177" s="2">
        <v>186.53287169634777</v>
      </c>
    </row>
    <row r="178" spans="1:7" x14ac:dyDescent="0.25">
      <c r="A178" s="3" t="s">
        <v>5</v>
      </c>
      <c r="C178" s="2">
        <v>285.12344835367657</v>
      </c>
      <c r="D178" s="2">
        <v>219.44212441002415</v>
      </c>
      <c r="E178" s="2">
        <v>193.69160843454213</v>
      </c>
      <c r="F178" s="2">
        <v>184.73150643192096</v>
      </c>
      <c r="G178" s="2">
        <v>171.38320426093287</v>
      </c>
    </row>
    <row r="179" spans="1:7" x14ac:dyDescent="0.25">
      <c r="A179" s="3" t="s">
        <v>6</v>
      </c>
      <c r="C179" s="2">
        <v>287.89139450965234</v>
      </c>
      <c r="D179" s="2">
        <v>218.51470303999628</v>
      </c>
      <c r="E179" s="2">
        <v>200.4088059614399</v>
      </c>
      <c r="F179" s="2">
        <v>189.91337505969688</v>
      </c>
      <c r="G179" s="2">
        <v>173.01360702782134</v>
      </c>
    </row>
    <row r="180" spans="1:7" x14ac:dyDescent="0.25">
      <c r="A180" s="1"/>
      <c r="C180" s="11"/>
      <c r="D180" s="11"/>
      <c r="E180" s="11"/>
      <c r="F180" s="11"/>
      <c r="G180" s="11"/>
    </row>
    <row r="181" spans="1:7" x14ac:dyDescent="0.25">
      <c r="A181" s="6" t="s">
        <v>7</v>
      </c>
    </row>
    <row r="182" spans="1:7" x14ac:dyDescent="0.25">
      <c r="A182" s="3" t="s">
        <v>3</v>
      </c>
      <c r="C182" s="2">
        <v>6543.6708985115729</v>
      </c>
      <c r="D182" s="2">
        <v>5892.6614353833002</v>
      </c>
      <c r="E182" s="2">
        <v>5571.7027506441209</v>
      </c>
      <c r="F182" s="2">
        <v>5604.6773417099048</v>
      </c>
      <c r="G182" s="2">
        <v>5361.101926496156</v>
      </c>
    </row>
    <row r="183" spans="1:7" x14ac:dyDescent="0.25">
      <c r="A183" s="3" t="s">
        <v>4</v>
      </c>
      <c r="C183" s="2">
        <v>6004.5071390256517</v>
      </c>
      <c r="D183" s="2">
        <v>5698.4776342578189</v>
      </c>
      <c r="E183" s="2">
        <v>5670.8903728728819</v>
      </c>
      <c r="F183" s="2">
        <v>5433.2668100672099</v>
      </c>
      <c r="G183" s="2">
        <v>5118.1577792040816</v>
      </c>
    </row>
    <row r="184" spans="1:7" x14ac:dyDescent="0.25">
      <c r="A184" s="3" t="s">
        <v>5</v>
      </c>
      <c r="C184" s="2">
        <v>5898.0600253517223</v>
      </c>
      <c r="D184" s="2">
        <v>5584.2512813749318</v>
      </c>
      <c r="E184" s="2">
        <v>6058.1465703888562</v>
      </c>
      <c r="F184" s="2">
        <v>5358.3170827512768</v>
      </c>
      <c r="G184" s="2">
        <v>5314.1940958730147</v>
      </c>
    </row>
    <row r="185" spans="1:7" x14ac:dyDescent="0.25">
      <c r="A185" s="3" t="s">
        <v>6</v>
      </c>
      <c r="C185" s="2">
        <v>5625.3827354838322</v>
      </c>
      <c r="D185" s="2">
        <v>5662.1354793255759</v>
      </c>
      <c r="E185" s="2">
        <v>5645.5997199899048</v>
      </c>
      <c r="F185" s="2">
        <v>5279.6552262084142</v>
      </c>
      <c r="G185" s="2">
        <v>5479.3372818624857</v>
      </c>
    </row>
    <row r="186" spans="1:7" x14ac:dyDescent="0.25">
      <c r="A186" s="1"/>
      <c r="C186" s="11"/>
      <c r="D186" s="11"/>
      <c r="E186" s="11"/>
      <c r="F186" s="11"/>
      <c r="G186" s="11"/>
    </row>
    <row r="187" spans="1:7" x14ac:dyDescent="0.25">
      <c r="A187" s="6" t="s">
        <v>8</v>
      </c>
    </row>
    <row r="188" spans="1:7" x14ac:dyDescent="0.25">
      <c r="A188" s="3" t="s">
        <v>3</v>
      </c>
      <c r="C188" s="2">
        <v>6703.9189054387589</v>
      </c>
      <c r="D188" s="2">
        <v>5990.5102050995356</v>
      </c>
      <c r="E188" s="2">
        <v>6255.3666564380983</v>
      </c>
      <c r="F188" s="2">
        <v>6189.007386666307</v>
      </c>
      <c r="G188" s="2">
        <v>6625.9764976970228</v>
      </c>
    </row>
    <row r="189" spans="1:7" x14ac:dyDescent="0.25">
      <c r="A189" s="3" t="s">
        <v>4</v>
      </c>
      <c r="C189" s="2">
        <v>6187.5393488173031</v>
      </c>
      <c r="D189" s="2">
        <v>6068.2822396491683</v>
      </c>
      <c r="E189" s="2">
        <v>6289.6767070082988</v>
      </c>
      <c r="F189" s="2">
        <v>5991.8824247109342</v>
      </c>
      <c r="G189" s="2">
        <v>6080.0043229168132</v>
      </c>
    </row>
    <row r="190" spans="1:7" x14ac:dyDescent="0.25">
      <c r="A190" s="3" t="s">
        <v>5</v>
      </c>
      <c r="C190" s="2">
        <v>5735.965217113685</v>
      </c>
      <c r="D190" s="2">
        <v>6106.1638523074671</v>
      </c>
      <c r="E190" s="2">
        <v>6539.4633406598596</v>
      </c>
      <c r="F190" s="2">
        <v>6143.8006906865367</v>
      </c>
      <c r="G190" s="2">
        <v>6710.4120802707894</v>
      </c>
    </row>
    <row r="191" spans="1:7" x14ac:dyDescent="0.25">
      <c r="A191" s="3" t="s">
        <v>6</v>
      </c>
      <c r="C191" s="2">
        <v>5707.8906254870981</v>
      </c>
      <c r="D191" s="2">
        <v>6151.9660452488897</v>
      </c>
      <c r="E191" s="2">
        <v>6414.5873501234764</v>
      </c>
      <c r="F191" s="2">
        <v>5964.4981138588255</v>
      </c>
      <c r="G191" s="2">
        <v>6681.7298266762609</v>
      </c>
    </row>
    <row r="192" spans="1:7" x14ac:dyDescent="0.25">
      <c r="A192" s="1"/>
      <c r="C192" s="11"/>
      <c r="D192" s="11"/>
      <c r="E192" s="11"/>
      <c r="F192" s="11"/>
      <c r="G192" s="11"/>
    </row>
    <row r="193" spans="1:7" x14ac:dyDescent="0.25">
      <c r="A193" s="14" t="s">
        <v>27</v>
      </c>
    </row>
    <row r="194" spans="1:7" x14ac:dyDescent="0.25">
      <c r="A194" s="3" t="s">
        <v>3</v>
      </c>
      <c r="C194" s="2">
        <v>1175.1023882499069</v>
      </c>
      <c r="D194" s="2">
        <v>1173.9582881403801</v>
      </c>
      <c r="E194" s="2">
        <v>1687.5781922455642</v>
      </c>
      <c r="F194" s="2">
        <v>1806.0859072426342</v>
      </c>
      <c r="G194" s="2">
        <v>2099.260862049568</v>
      </c>
    </row>
    <row r="195" spans="1:7" x14ac:dyDescent="0.25">
      <c r="A195" s="3" t="s">
        <v>4</v>
      </c>
      <c r="C195" s="2">
        <v>1201.6906887473983</v>
      </c>
      <c r="D195" s="2">
        <v>1382.8478812774952</v>
      </c>
      <c r="E195" s="2">
        <v>1843.0727625418635</v>
      </c>
      <c r="F195" s="2">
        <v>1728.4263765671064</v>
      </c>
      <c r="G195" s="2">
        <v>2078.5681184027958</v>
      </c>
    </row>
    <row r="196" spans="1:7" x14ac:dyDescent="0.25">
      <c r="A196" s="3" t="s">
        <v>5</v>
      </c>
      <c r="C196" s="2">
        <v>1283.0059610920976</v>
      </c>
      <c r="D196" s="2">
        <v>1508.3081538704309</v>
      </c>
      <c r="E196" s="2">
        <v>1876.5079348021104</v>
      </c>
      <c r="F196" s="2">
        <v>1890.5880206174531</v>
      </c>
      <c r="G196" s="2">
        <v>2230.6096801493777</v>
      </c>
    </row>
    <row r="197" spans="1:7" x14ac:dyDescent="0.25">
      <c r="A197" s="3" t="s">
        <v>6</v>
      </c>
      <c r="C197" s="2">
        <v>1296.8070518521981</v>
      </c>
      <c r="D197" s="2">
        <v>1539.8876213996493</v>
      </c>
      <c r="E197" s="2">
        <v>1946.07306643424</v>
      </c>
      <c r="F197" s="2">
        <v>1907.3153881706278</v>
      </c>
      <c r="G197" s="2">
        <v>2186.0696169160283</v>
      </c>
    </row>
    <row r="198" spans="1:7" x14ac:dyDescent="0.25">
      <c r="A198" s="1"/>
      <c r="C198" s="11"/>
      <c r="D198" s="11"/>
      <c r="E198" s="11"/>
      <c r="F198" s="11"/>
      <c r="G198" s="11"/>
    </row>
    <row r="199" spans="1:7" ht="26.25" x14ac:dyDescent="0.25">
      <c r="A199" s="14" t="s">
        <v>29</v>
      </c>
    </row>
    <row r="200" spans="1:7" x14ac:dyDescent="0.25">
      <c r="A200" s="3" t="s">
        <v>3</v>
      </c>
      <c r="C200" s="2">
        <v>182.53300310863116</v>
      </c>
      <c r="D200" s="2">
        <v>173.3124629030288</v>
      </c>
      <c r="E200" s="2">
        <v>159.23695932285978</v>
      </c>
      <c r="F200" s="2">
        <v>176.55555370678545</v>
      </c>
      <c r="G200" s="2">
        <v>150.90098049118399</v>
      </c>
    </row>
    <row r="201" spans="1:7" x14ac:dyDescent="0.25">
      <c r="A201" s="3" t="s">
        <v>4</v>
      </c>
      <c r="C201" s="2">
        <v>171.05927860861226</v>
      </c>
      <c r="D201" s="2">
        <v>172.31752154293565</v>
      </c>
      <c r="E201" s="2">
        <v>154.99934589937737</v>
      </c>
      <c r="F201" s="2">
        <v>167.6207642313729</v>
      </c>
      <c r="G201" s="2">
        <v>146.37646141637154</v>
      </c>
    </row>
    <row r="202" spans="1:7" x14ac:dyDescent="0.25">
      <c r="A202" s="3" t="s">
        <v>5</v>
      </c>
      <c r="C202" s="2">
        <v>173.1794972886369</v>
      </c>
      <c r="D202" s="2">
        <v>175.16471330145251</v>
      </c>
      <c r="E202" s="2">
        <v>166.38831683592667</v>
      </c>
      <c r="F202" s="2">
        <v>170.33365809538623</v>
      </c>
      <c r="G202" s="2">
        <v>143.99631172865574</v>
      </c>
    </row>
    <row r="203" spans="1:7" x14ac:dyDescent="0.25">
      <c r="A203" s="3" t="s">
        <v>6</v>
      </c>
      <c r="C203" s="2">
        <v>181.62365841984789</v>
      </c>
      <c r="D203" s="2">
        <v>165.94523593744395</v>
      </c>
      <c r="E203" s="2">
        <v>177.88553649828151</v>
      </c>
      <c r="F203" s="2">
        <v>163.63760316874317</v>
      </c>
      <c r="G203" s="2">
        <v>120.41504443674023</v>
      </c>
    </row>
    <row r="204" spans="1:7" x14ac:dyDescent="0.25">
      <c r="A204" s="1"/>
      <c r="C204" s="11"/>
      <c r="D204" s="11"/>
      <c r="E204" s="11"/>
      <c r="F204" s="11"/>
      <c r="G204" s="11"/>
    </row>
    <row r="205" spans="1:7" x14ac:dyDescent="0.25">
      <c r="A205" s="14" t="s">
        <v>22</v>
      </c>
    </row>
    <row r="206" spans="1:7" x14ac:dyDescent="0.25">
      <c r="A206" s="3" t="s">
        <v>3</v>
      </c>
      <c r="C206" s="2">
        <v>4783.698927913787</v>
      </c>
      <c r="D206" s="2">
        <v>4096.3050826173867</v>
      </c>
      <c r="E206" s="2">
        <v>3885.0168695541934</v>
      </c>
      <c r="F206" s="2">
        <v>3710.4120022648508</v>
      </c>
      <c r="G206" s="2">
        <v>3861.0229481014817</v>
      </c>
    </row>
    <row r="207" spans="1:7" x14ac:dyDescent="0.25">
      <c r="A207" s="3" t="s">
        <v>4</v>
      </c>
      <c r="C207" s="2">
        <v>4369.5997043388033</v>
      </c>
      <c r="D207" s="2">
        <v>3965.7676146542804</v>
      </c>
      <c r="E207" s="2">
        <v>3762.2862785851044</v>
      </c>
      <c r="F207" s="2">
        <v>3594.1698045643607</v>
      </c>
      <c r="G207" s="2">
        <v>3364.3181558604383</v>
      </c>
    </row>
    <row r="208" spans="1:7" x14ac:dyDescent="0.25">
      <c r="A208" s="3" t="s">
        <v>5</v>
      </c>
      <c r="C208" s="2">
        <v>3776.656163131388</v>
      </c>
      <c r="D208" s="2">
        <v>3902.3719085970497</v>
      </c>
      <c r="E208" s="2">
        <v>3961.9807957865341</v>
      </c>
      <c r="F208" s="2">
        <v>3587.267055255692</v>
      </c>
      <c r="G208" s="2">
        <v>3858.0768583881563</v>
      </c>
    </row>
    <row r="209" spans="1:7" x14ac:dyDescent="0.25">
      <c r="A209" s="3" t="s">
        <v>6</v>
      </c>
      <c r="C209" s="2">
        <v>3729.7762075453738</v>
      </c>
      <c r="D209" s="2">
        <v>3948.5655799806891</v>
      </c>
      <c r="E209" s="2">
        <v>3841.0732316715093</v>
      </c>
      <c r="F209" s="2">
        <v>3428.5052654386718</v>
      </c>
      <c r="G209" s="2">
        <v>3881.4434487984513</v>
      </c>
    </row>
    <row r="210" spans="1:7" x14ac:dyDescent="0.25">
      <c r="A210" s="1"/>
      <c r="C210" s="11"/>
      <c r="D210" s="11"/>
      <c r="E210" s="11"/>
      <c r="F210" s="11"/>
      <c r="G210" s="11"/>
    </row>
    <row r="211" spans="1:7" x14ac:dyDescent="0.25">
      <c r="A211" s="14" t="s">
        <v>28</v>
      </c>
    </row>
    <row r="212" spans="1:7" x14ac:dyDescent="0.25">
      <c r="A212" s="3" t="s">
        <v>3</v>
      </c>
      <c r="C212" s="2">
        <v>562.58458616643406</v>
      </c>
      <c r="D212" s="2">
        <v>546.93437143873916</v>
      </c>
      <c r="E212" s="2">
        <v>523.53463531548095</v>
      </c>
      <c r="F212" s="2">
        <v>495.95392345203658</v>
      </c>
      <c r="G212" s="2">
        <v>514.79170705478919</v>
      </c>
    </row>
    <row r="213" spans="1:7" x14ac:dyDescent="0.25">
      <c r="A213" s="3" t="s">
        <v>4</v>
      </c>
      <c r="C213" s="2">
        <v>445.1896771224894</v>
      </c>
      <c r="D213" s="2">
        <v>547.34922217445705</v>
      </c>
      <c r="E213" s="2">
        <v>529.31831998195344</v>
      </c>
      <c r="F213" s="2">
        <v>501.66547934809387</v>
      </c>
      <c r="G213" s="2">
        <v>490.74158723720791</v>
      </c>
    </row>
    <row r="214" spans="1:7" x14ac:dyDescent="0.25">
      <c r="A214" s="3" t="s">
        <v>5</v>
      </c>
      <c r="C214" s="2">
        <v>503.12359560156244</v>
      </c>
      <c r="D214" s="2">
        <v>520.31907653853375</v>
      </c>
      <c r="E214" s="2">
        <v>534.58629323528828</v>
      </c>
      <c r="F214" s="2">
        <v>495.6119567180059</v>
      </c>
      <c r="G214" s="2">
        <v>477.729230004599</v>
      </c>
    </row>
    <row r="215" spans="1:7" x14ac:dyDescent="0.25">
      <c r="A215" s="3" t="s">
        <v>6</v>
      </c>
      <c r="C215" s="2">
        <v>499.68370766967837</v>
      </c>
      <c r="D215" s="2">
        <v>497.56760793110743</v>
      </c>
      <c r="E215" s="2">
        <v>449.55551551944501</v>
      </c>
      <c r="F215" s="2">
        <v>465.03985708078267</v>
      </c>
      <c r="G215" s="2">
        <v>493.801716525041</v>
      </c>
    </row>
    <row r="216" spans="1:7" x14ac:dyDescent="0.25">
      <c r="A216" s="1"/>
      <c r="C216" s="11"/>
      <c r="D216" s="11"/>
      <c r="E216" s="11"/>
      <c r="F216" s="11"/>
      <c r="G216" s="11"/>
    </row>
    <row r="217" spans="1:7" x14ac:dyDescent="0.25">
      <c r="A217" s="6" t="s">
        <v>23</v>
      </c>
    </row>
    <row r="218" spans="1:7" x14ac:dyDescent="0.25">
      <c r="A218" s="3" t="s">
        <v>3</v>
      </c>
      <c r="C218" s="2">
        <v>1179.7884030277835</v>
      </c>
      <c r="D218" s="2">
        <v>1160.4454997306611</v>
      </c>
      <c r="E218" s="2">
        <v>1149.5099827177451</v>
      </c>
      <c r="F218" s="2">
        <v>1125.4740938695099</v>
      </c>
      <c r="G218" s="2">
        <v>1143.6393063012133</v>
      </c>
    </row>
    <row r="219" spans="1:7" x14ac:dyDescent="0.25">
      <c r="A219" s="3" t="s">
        <v>4</v>
      </c>
      <c r="C219" s="2">
        <v>1065.3196608152348</v>
      </c>
      <c r="D219" s="2">
        <v>1141.8335555908191</v>
      </c>
      <c r="E219" s="2">
        <v>1113.0092979503384</v>
      </c>
      <c r="F219" s="2">
        <v>1104.2915886024771</v>
      </c>
      <c r="G219" s="2">
        <v>1087.7419728465761</v>
      </c>
    </row>
    <row r="220" spans="1:7" x14ac:dyDescent="0.25">
      <c r="A220" s="3" t="s">
        <v>5</v>
      </c>
      <c r="C220" s="2">
        <v>998.8043162422324</v>
      </c>
      <c r="D220" s="2">
        <v>1192.640978889428</v>
      </c>
      <c r="E220" s="2">
        <v>1185.4960115461745</v>
      </c>
      <c r="F220" s="2">
        <v>1127.5047732037226</v>
      </c>
      <c r="G220" s="2">
        <v>1175.8682313178858</v>
      </c>
    </row>
    <row r="221" spans="1:7" x14ac:dyDescent="0.25">
      <c r="A221" s="3" t="s">
        <v>6</v>
      </c>
      <c r="C221" s="2">
        <v>1097.0616890607334</v>
      </c>
      <c r="D221" s="2">
        <v>1151.0739100416124</v>
      </c>
      <c r="E221" s="2">
        <v>1146.2105358812892</v>
      </c>
      <c r="F221" s="2">
        <v>1112.7052130484342</v>
      </c>
      <c r="G221" s="2">
        <v>1170.489244061202</v>
      </c>
    </row>
    <row r="222" spans="1:7" x14ac:dyDescent="0.25">
      <c r="A222" s="1"/>
      <c r="C222" s="11"/>
      <c r="D222" s="11"/>
      <c r="E222" s="11"/>
      <c r="F222" s="11"/>
      <c r="G222" s="11"/>
    </row>
    <row r="223" spans="1:7" x14ac:dyDescent="0.25">
      <c r="A223" s="6" t="s">
        <v>14</v>
      </c>
    </row>
    <row r="224" spans="1:7" x14ac:dyDescent="0.25">
      <c r="A224" s="3" t="s">
        <v>3</v>
      </c>
      <c r="C224" s="2">
        <v>479.55515394577128</v>
      </c>
      <c r="D224" s="2">
        <v>492.01044666704252</v>
      </c>
      <c r="E224" s="2">
        <v>497.84879837572606</v>
      </c>
      <c r="F224" s="2">
        <v>487.50315421010168</v>
      </c>
      <c r="G224" s="2">
        <v>495.99535753369037</v>
      </c>
    </row>
    <row r="225" spans="1:7" x14ac:dyDescent="0.25">
      <c r="A225" s="3" t="s">
        <v>4</v>
      </c>
      <c r="C225" s="2">
        <v>1014.6046054610445</v>
      </c>
      <c r="D225" s="2">
        <v>1036.884762966059</v>
      </c>
      <c r="E225" s="2">
        <v>1034.0732197275004</v>
      </c>
      <c r="F225" s="2">
        <v>1020.4605283229644</v>
      </c>
      <c r="G225" s="2">
        <v>1033.2498095126707</v>
      </c>
    </row>
    <row r="226" spans="1:7" x14ac:dyDescent="0.25">
      <c r="A226" s="3" t="s">
        <v>5</v>
      </c>
      <c r="C226" s="2">
        <v>490.38712450312289</v>
      </c>
      <c r="D226" s="2">
        <v>513.86876832586404</v>
      </c>
      <c r="E226" s="2">
        <v>502.43575248745066</v>
      </c>
      <c r="F226" s="2">
        <v>492.44168396557114</v>
      </c>
      <c r="G226" s="2">
        <v>506.23495076433483</v>
      </c>
    </row>
    <row r="227" spans="1:7" x14ac:dyDescent="0.25">
      <c r="A227" s="3" t="s">
        <v>6</v>
      </c>
      <c r="C227" s="2">
        <v>497.58408475916434</v>
      </c>
      <c r="D227" s="2">
        <v>498.22424271501757</v>
      </c>
      <c r="E227" s="2">
        <v>490.79354098185109</v>
      </c>
      <c r="F227" s="2">
        <v>488.03595209477686</v>
      </c>
      <c r="G227" s="2">
        <v>492.57489524124696</v>
      </c>
    </row>
    <row r="228" spans="1:7" x14ac:dyDescent="0.25">
      <c r="A228" s="1"/>
      <c r="C228" s="11"/>
      <c r="D228" s="11"/>
      <c r="E228" s="11"/>
      <c r="F228" s="11"/>
      <c r="G228" s="11"/>
    </row>
    <row r="229" spans="1:7" x14ac:dyDescent="0.25">
      <c r="A229" s="6" t="s">
        <v>2</v>
      </c>
    </row>
    <row r="230" spans="1:7" x14ac:dyDescent="0.25">
      <c r="A230" s="3" t="s">
        <v>3</v>
      </c>
      <c r="C230" s="2">
        <v>1865.387867885479</v>
      </c>
      <c r="D230" s="2">
        <v>1717.4464921114597</v>
      </c>
      <c r="E230" s="2">
        <v>1962.7270491190261</v>
      </c>
      <c r="F230" s="2">
        <v>1746.9133008849769</v>
      </c>
      <c r="G230" s="2">
        <v>1568.2066870665299</v>
      </c>
    </row>
    <row r="231" spans="1:7" x14ac:dyDescent="0.25">
      <c r="A231" s="3" t="s">
        <v>4</v>
      </c>
      <c r="C231" s="2">
        <v>1661.1677197318941</v>
      </c>
      <c r="D231" s="2">
        <v>1624.8992731089149</v>
      </c>
      <c r="E231" s="2">
        <v>1890.4940795325301</v>
      </c>
      <c r="F231" s="2">
        <v>1938.9621370468963</v>
      </c>
      <c r="G231" s="2">
        <v>1653.1267720500464</v>
      </c>
    </row>
    <row r="232" spans="1:7" x14ac:dyDescent="0.25">
      <c r="A232" s="3" t="s">
        <v>5</v>
      </c>
      <c r="C232" s="2">
        <v>1604.5480387602279</v>
      </c>
      <c r="D232" s="2">
        <v>2187.4020233254937</v>
      </c>
      <c r="E232" s="2">
        <v>1917.2505918954898</v>
      </c>
      <c r="F232" s="2">
        <v>1817.8997282119176</v>
      </c>
      <c r="G232" s="2">
        <v>1794.208908369641</v>
      </c>
    </row>
    <row r="233" spans="1:7" x14ac:dyDescent="0.25">
      <c r="A233" s="3" t="s">
        <v>6</v>
      </c>
      <c r="C233" s="2">
        <v>1550.9123790907249</v>
      </c>
      <c r="D233" s="2">
        <v>1743.2793898029042</v>
      </c>
      <c r="E233" s="2">
        <v>1770.6943013643661</v>
      </c>
      <c r="F233" s="2">
        <v>1555.9272805914698</v>
      </c>
      <c r="G233" s="2">
        <v>1654.0186016937223</v>
      </c>
    </row>
    <row r="234" spans="1:7" x14ac:dyDescent="0.25">
      <c r="A234" s="1"/>
      <c r="C234" s="11"/>
      <c r="D234" s="11"/>
      <c r="E234" s="11"/>
      <c r="F234" s="11"/>
      <c r="G234" s="11"/>
    </row>
    <row r="235" spans="1:7" x14ac:dyDescent="0.25">
      <c r="A235" s="6" t="s">
        <v>24</v>
      </c>
    </row>
    <row r="236" spans="1:7" x14ac:dyDescent="0.25">
      <c r="A236" s="3" t="s">
        <v>3</v>
      </c>
      <c r="C236" s="2">
        <v>8803.2265085611398</v>
      </c>
      <c r="D236" s="2">
        <v>7928.0905411907434</v>
      </c>
      <c r="E236" s="2">
        <v>7742.8311465183479</v>
      </c>
      <c r="F236" s="2">
        <v>8412.3403705758083</v>
      </c>
      <c r="G236" s="2">
        <v>8711.0407317081354</v>
      </c>
    </row>
    <row r="237" spans="1:7" x14ac:dyDescent="0.25">
      <c r="A237" s="3" t="s">
        <v>4</v>
      </c>
      <c r="C237" s="2">
        <v>5938.1410920797634</v>
      </c>
      <c r="D237" s="2">
        <v>6592.1138364619401</v>
      </c>
      <c r="E237" s="2">
        <v>8162.7599592452316</v>
      </c>
      <c r="F237" s="2">
        <v>8963.0536635662756</v>
      </c>
      <c r="G237" s="2">
        <v>8884.9043538450132</v>
      </c>
    </row>
    <row r="238" spans="1:7" x14ac:dyDescent="0.25">
      <c r="A238" s="3" t="s">
        <v>5</v>
      </c>
      <c r="C238" s="2">
        <v>9128.1814546773803</v>
      </c>
      <c r="D238" s="2">
        <v>8372.8682669355676</v>
      </c>
      <c r="E238" s="2">
        <v>8479.6859855416642</v>
      </c>
      <c r="F238" s="2">
        <v>9252.3133439488574</v>
      </c>
      <c r="G238" s="2">
        <v>9429.1456011870287</v>
      </c>
    </row>
    <row r="239" spans="1:7" x14ac:dyDescent="0.25">
      <c r="A239" s="3" t="s">
        <v>6</v>
      </c>
      <c r="C239" s="2">
        <v>10268.384903582881</v>
      </c>
      <c r="D239" s="2">
        <v>9279.1836584184512</v>
      </c>
      <c r="E239" s="2">
        <v>9646.0109834097148</v>
      </c>
      <c r="F239" s="2">
        <v>10330.503677844015</v>
      </c>
      <c r="G239" s="2">
        <v>10466.753391970527</v>
      </c>
    </row>
    <row r="240" spans="1:7" x14ac:dyDescent="0.25">
      <c r="A240" s="1"/>
      <c r="C240" s="11"/>
      <c r="D240" s="11"/>
      <c r="E240" s="11"/>
      <c r="F240" s="11"/>
      <c r="G240" s="11"/>
    </row>
    <row r="241" spans="1:7" x14ac:dyDescent="0.25">
      <c r="A241" s="6" t="s">
        <v>9</v>
      </c>
    </row>
    <row r="242" spans="1:7" x14ac:dyDescent="0.25">
      <c r="A242" s="3" t="s">
        <v>3</v>
      </c>
      <c r="C242" s="2">
        <v>1173.3660551299397</v>
      </c>
      <c r="D242" s="2">
        <v>858.259281792509</v>
      </c>
      <c r="E242" s="2">
        <v>1039.7932461527721</v>
      </c>
      <c r="F242" s="2">
        <v>1189.7317951544915</v>
      </c>
      <c r="G242" s="2">
        <v>1261.3473418774151</v>
      </c>
    </row>
    <row r="243" spans="1:7" x14ac:dyDescent="0.25">
      <c r="A243" s="3" t="s">
        <v>4</v>
      </c>
      <c r="C243" s="2">
        <v>765.78787964732635</v>
      </c>
      <c r="D243" s="2">
        <v>889.03169944719002</v>
      </c>
      <c r="E243" s="2">
        <v>1071.0220165394544</v>
      </c>
      <c r="F243" s="2">
        <v>1192.2976337425716</v>
      </c>
      <c r="G243" s="2">
        <v>1238.4671179665102</v>
      </c>
    </row>
    <row r="244" spans="1:7" x14ac:dyDescent="0.25">
      <c r="A244" s="3" t="s">
        <v>5</v>
      </c>
      <c r="C244" s="2">
        <v>859.29142707837218</v>
      </c>
      <c r="D244" s="2">
        <v>919.26689606348953</v>
      </c>
      <c r="E244" s="2">
        <v>1271.665463183497</v>
      </c>
      <c r="F244" s="2">
        <v>1255.9128111416294</v>
      </c>
      <c r="G244" s="2">
        <v>1405.8263491841365</v>
      </c>
    </row>
    <row r="245" spans="1:7" x14ac:dyDescent="0.25">
      <c r="A245" s="3" t="s">
        <v>6</v>
      </c>
      <c r="C245" s="2">
        <v>825.45215342874576</v>
      </c>
      <c r="D245" s="2">
        <v>1000.4126095096204</v>
      </c>
      <c r="E245" s="2">
        <v>1271.917722223156</v>
      </c>
      <c r="F245" s="2">
        <v>1278.8416132355178</v>
      </c>
      <c r="G245" s="2">
        <v>1290.9967164715451</v>
      </c>
    </row>
    <row r="246" spans="1:7" x14ac:dyDescent="0.25">
      <c r="A246" s="1"/>
      <c r="C246" s="11"/>
      <c r="D246" s="11"/>
      <c r="E246" s="11"/>
      <c r="F246" s="11"/>
      <c r="G246" s="11"/>
    </row>
    <row r="247" spans="1:7" x14ac:dyDescent="0.25">
      <c r="A247" s="6" t="s">
        <v>15</v>
      </c>
    </row>
    <row r="248" spans="1:7" x14ac:dyDescent="0.25">
      <c r="A248" s="3" t="s">
        <v>3</v>
      </c>
      <c r="C248" s="2">
        <v>523.11861626099301</v>
      </c>
      <c r="D248" s="2">
        <v>378.21250126096731</v>
      </c>
      <c r="E248" s="2">
        <v>444.14954385574276</v>
      </c>
      <c r="F248" s="2">
        <v>506.67410928567438</v>
      </c>
      <c r="G248" s="2">
        <v>519.15286382877946</v>
      </c>
    </row>
    <row r="249" spans="1:7" x14ac:dyDescent="0.25">
      <c r="A249" s="3" t="s">
        <v>4</v>
      </c>
      <c r="C249" s="2">
        <v>385.62485550747181</v>
      </c>
      <c r="D249" s="2">
        <v>377.969566221587</v>
      </c>
      <c r="E249" s="2">
        <v>464.96681082285846</v>
      </c>
      <c r="F249" s="2">
        <v>534.20085369216861</v>
      </c>
      <c r="G249" s="2">
        <v>518.12610663797136</v>
      </c>
    </row>
    <row r="250" spans="1:7" x14ac:dyDescent="0.25">
      <c r="A250" s="3" t="s">
        <v>5</v>
      </c>
      <c r="C250" s="2">
        <v>399.86433521259437</v>
      </c>
      <c r="D250" s="2">
        <v>395.26821122541321</v>
      </c>
      <c r="E250" s="2">
        <v>498.00595606660545</v>
      </c>
      <c r="F250" s="2">
        <v>508.72330202943721</v>
      </c>
      <c r="G250" s="2">
        <v>503.40001724183963</v>
      </c>
    </row>
    <row r="251" spans="1:7" x14ac:dyDescent="0.25">
      <c r="A251" s="3" t="s">
        <v>6</v>
      </c>
      <c r="C251" s="2">
        <v>379.03771521506178</v>
      </c>
      <c r="D251" s="2">
        <v>413.49144056778999</v>
      </c>
      <c r="E251" s="2">
        <v>482.55502043112585</v>
      </c>
      <c r="F251" s="2">
        <v>493.48429818938098</v>
      </c>
      <c r="G251" s="2">
        <v>505.90419635385689</v>
      </c>
    </row>
    <row r="252" spans="1:7" x14ac:dyDescent="0.25">
      <c r="A252" s="1"/>
      <c r="C252" s="11"/>
      <c r="D252" s="11"/>
      <c r="E252" s="11"/>
      <c r="F252" s="11"/>
      <c r="G252" s="11"/>
    </row>
    <row r="253" spans="1:7" x14ac:dyDescent="0.25">
      <c r="A253" s="6" t="s">
        <v>10</v>
      </c>
    </row>
    <row r="254" spans="1:7" x14ac:dyDescent="0.25">
      <c r="A254" s="3" t="s">
        <v>3</v>
      </c>
      <c r="C254" s="2">
        <v>1129.0647674746729</v>
      </c>
      <c r="D254" s="2">
        <v>1101.4089217126902</v>
      </c>
      <c r="E254" s="2">
        <v>1097.6940051663566</v>
      </c>
      <c r="F254" s="2">
        <v>1104.3523295812893</v>
      </c>
      <c r="G254" s="2">
        <v>1039.5168234809357</v>
      </c>
    </row>
    <row r="255" spans="1:7" x14ac:dyDescent="0.25">
      <c r="A255" s="3" t="s">
        <v>4</v>
      </c>
      <c r="C255" s="2">
        <v>1090.0454368699984</v>
      </c>
      <c r="D255" s="2">
        <v>1093.6503080579478</v>
      </c>
      <c r="E255" s="2">
        <v>1101.9633579123504</v>
      </c>
      <c r="F255" s="2">
        <v>1103.183373389254</v>
      </c>
      <c r="G255" s="2">
        <v>1031.260575376971</v>
      </c>
    </row>
    <row r="256" spans="1:7" x14ac:dyDescent="0.25">
      <c r="A256" s="3" t="s">
        <v>5</v>
      </c>
      <c r="C256" s="2">
        <v>1103.8002708038198</v>
      </c>
      <c r="D256" s="2">
        <v>1105.4441793212491</v>
      </c>
      <c r="E256" s="2">
        <v>1106.3350177943346</v>
      </c>
      <c r="F256" s="2">
        <v>1103.2192369127852</v>
      </c>
      <c r="G256" s="2">
        <v>1033.5331070362627</v>
      </c>
    </row>
    <row r="257" spans="1:7" x14ac:dyDescent="0.25">
      <c r="A257" s="3" t="s">
        <v>6</v>
      </c>
      <c r="C257" s="2">
        <v>1105.7130424621471</v>
      </c>
      <c r="D257" s="2">
        <v>1115.2452231964844</v>
      </c>
      <c r="E257" s="2">
        <v>1117.7362795052129</v>
      </c>
      <c r="F257" s="2">
        <v>1100.7490328409344</v>
      </c>
      <c r="G257" s="2">
        <v>1036.9955388124631</v>
      </c>
    </row>
    <row r="258" spans="1:7" x14ac:dyDescent="0.25">
      <c r="A258" s="1"/>
      <c r="C258" s="11"/>
      <c r="D258" s="11"/>
      <c r="E258" s="11"/>
      <c r="F258" s="11"/>
      <c r="G258" s="11"/>
    </row>
    <row r="259" spans="1:7" x14ac:dyDescent="0.25">
      <c r="A259" s="6" t="s">
        <v>11</v>
      </c>
    </row>
    <row r="260" spans="1:7" x14ac:dyDescent="0.25">
      <c r="A260" s="3" t="s">
        <v>3</v>
      </c>
      <c r="C260" s="2">
        <v>2427.7565114977879</v>
      </c>
      <c r="D260" s="2">
        <v>2517.9271136662705</v>
      </c>
      <c r="E260" s="2">
        <v>2505.7844545131147</v>
      </c>
      <c r="F260" s="2">
        <v>2443.2913577689665</v>
      </c>
      <c r="G260" s="2">
        <v>2468.5291864303731</v>
      </c>
    </row>
    <row r="261" spans="1:7" x14ac:dyDescent="0.25">
      <c r="A261" s="3" t="s">
        <v>4</v>
      </c>
      <c r="C261" s="2">
        <v>2386.0915281113921</v>
      </c>
      <c r="D261" s="2">
        <v>2543.7408589160987</v>
      </c>
      <c r="E261" s="2">
        <v>2457.213500628257</v>
      </c>
      <c r="F261" s="2">
        <v>2453.4970221258013</v>
      </c>
      <c r="G261" s="2">
        <v>2457.6541798600938</v>
      </c>
    </row>
    <row r="262" spans="1:7" x14ac:dyDescent="0.25">
      <c r="A262" s="3" t="s">
        <v>5</v>
      </c>
      <c r="C262" s="2">
        <v>2397.5316411207077</v>
      </c>
      <c r="D262" s="2">
        <v>2549.181601376561</v>
      </c>
      <c r="E262" s="2">
        <v>2419.6181327844984</v>
      </c>
      <c r="F262" s="2">
        <v>2446.0978241131988</v>
      </c>
      <c r="G262" s="2">
        <v>2452.8634117025417</v>
      </c>
    </row>
    <row r="263" spans="1:7" x14ac:dyDescent="0.25">
      <c r="A263" s="3" t="s">
        <v>6</v>
      </c>
      <c r="C263" s="2">
        <v>2448.1340709844612</v>
      </c>
      <c r="D263" s="2">
        <v>2531.9975962418907</v>
      </c>
      <c r="E263" s="2">
        <v>2426.7436368959129</v>
      </c>
      <c r="F263" s="2">
        <v>2450.4852332047953</v>
      </c>
      <c r="G263" s="2">
        <v>2473.8173324993136</v>
      </c>
    </row>
    <row r="264" spans="1:7" x14ac:dyDescent="0.25">
      <c r="A264" s="1"/>
      <c r="C264" s="11"/>
      <c r="D264" s="11"/>
      <c r="E264" s="11"/>
      <c r="F264" s="11"/>
      <c r="G264" s="11"/>
    </row>
    <row r="265" spans="1:7" x14ac:dyDescent="0.25">
      <c r="A265" s="6" t="s">
        <v>16</v>
      </c>
    </row>
    <row r="266" spans="1:7" x14ac:dyDescent="0.25">
      <c r="A266" s="3" t="s">
        <v>3</v>
      </c>
      <c r="C266" s="2">
        <v>800.7218932880653</v>
      </c>
      <c r="D266" s="2">
        <v>797.1687847297153</v>
      </c>
      <c r="E266" s="2">
        <v>793.40004419714921</v>
      </c>
      <c r="F266" s="2">
        <v>789.88417252249303</v>
      </c>
      <c r="G266" s="2">
        <v>786.19584617213206</v>
      </c>
    </row>
    <row r="267" spans="1:7" x14ac:dyDescent="0.25">
      <c r="A267" s="3" t="s">
        <v>4</v>
      </c>
      <c r="C267" s="2">
        <v>797.53040115678903</v>
      </c>
      <c r="D267" s="2">
        <v>794.91488280618421</v>
      </c>
      <c r="E267" s="2">
        <v>791.82764215004784</v>
      </c>
      <c r="F267" s="2">
        <v>787.8642837463176</v>
      </c>
      <c r="G267" s="2">
        <v>784.08607206858846</v>
      </c>
    </row>
    <row r="268" spans="1:7" x14ac:dyDescent="0.25">
      <c r="A268" s="3" t="s">
        <v>5</v>
      </c>
      <c r="C268" s="2">
        <v>797.13389895741443</v>
      </c>
      <c r="D268" s="2">
        <v>794.67699158829771</v>
      </c>
      <c r="E268" s="2">
        <v>791.20742798518404</v>
      </c>
      <c r="F268" s="2">
        <v>786.99705449488624</v>
      </c>
      <c r="G268" s="2">
        <v>786.78123999217519</v>
      </c>
    </row>
    <row r="269" spans="1:7" x14ac:dyDescent="0.25">
      <c r="A269" s="3" t="s">
        <v>6</v>
      </c>
      <c r="C269" s="2">
        <v>797.93181083315812</v>
      </c>
      <c r="D269" s="2">
        <v>794.51739484614586</v>
      </c>
      <c r="E269" s="2">
        <v>791.16790656788305</v>
      </c>
      <c r="F269" s="2">
        <v>787.20818831093811</v>
      </c>
      <c r="G269" s="2">
        <v>790.29400345058127</v>
      </c>
    </row>
    <row r="270" spans="1:7" x14ac:dyDescent="0.25">
      <c r="A270" s="1"/>
      <c r="C270" s="11"/>
      <c r="D270" s="11"/>
      <c r="E270" s="11"/>
      <c r="F270" s="11"/>
      <c r="G270" s="11"/>
    </row>
    <row r="271" spans="1:7" ht="26.25" x14ac:dyDescent="0.25">
      <c r="A271" s="6" t="s">
        <v>20</v>
      </c>
    </row>
    <row r="272" spans="1:7" x14ac:dyDescent="0.25">
      <c r="A272" s="3" t="s">
        <v>3</v>
      </c>
      <c r="C272" s="2">
        <v>683.50337007248061</v>
      </c>
      <c r="D272" s="2">
        <v>484.3088567149602</v>
      </c>
      <c r="E272" s="2">
        <v>649.94706364428714</v>
      </c>
      <c r="F272" s="2">
        <v>628.27513255384736</v>
      </c>
      <c r="G272" s="2">
        <v>604.98893015384351</v>
      </c>
    </row>
    <row r="273" spans="1:7" x14ac:dyDescent="0.25">
      <c r="A273" s="3" t="s">
        <v>4</v>
      </c>
      <c r="C273" s="2">
        <v>649.24407941775928</v>
      </c>
      <c r="D273" s="2">
        <v>486.54013716062167</v>
      </c>
      <c r="E273" s="2">
        <v>668.53321941204956</v>
      </c>
      <c r="F273" s="2">
        <v>627.14899717135722</v>
      </c>
      <c r="G273" s="2">
        <v>602.0440022120506</v>
      </c>
    </row>
    <row r="274" spans="1:7" x14ac:dyDescent="0.25">
      <c r="A274" s="3" t="s">
        <v>5</v>
      </c>
      <c r="C274" s="2">
        <v>603.58406080892371</v>
      </c>
      <c r="D274" s="2">
        <v>537.06124697753864</v>
      </c>
      <c r="E274" s="2">
        <v>668.97119209724633</v>
      </c>
      <c r="F274" s="2">
        <v>624.94579699031192</v>
      </c>
      <c r="G274" s="2">
        <v>601.06269474979229</v>
      </c>
    </row>
    <row r="275" spans="1:7" x14ac:dyDescent="0.25">
      <c r="A275" s="3" t="s">
        <v>6</v>
      </c>
      <c r="C275" s="2">
        <v>528.87587425112247</v>
      </c>
      <c r="D275" s="2">
        <v>609.4906447144748</v>
      </c>
      <c r="E275" s="2">
        <v>627.80838329127937</v>
      </c>
      <c r="F275" s="2">
        <v>605.54693927000051</v>
      </c>
      <c r="G275" s="2">
        <v>600.54040475093097</v>
      </c>
    </row>
    <row r="276" spans="1:7" x14ac:dyDescent="0.25">
      <c r="A276" s="1"/>
      <c r="C276" s="11"/>
      <c r="D276" s="11"/>
      <c r="E276" s="11"/>
      <c r="F276" s="11"/>
      <c r="G276" s="11"/>
    </row>
    <row r="277" spans="1:7" x14ac:dyDescent="0.25">
      <c r="A277" s="6" t="s">
        <v>25</v>
      </c>
    </row>
    <row r="278" spans="1:7" x14ac:dyDescent="0.25">
      <c r="A278" s="3" t="s">
        <v>3</v>
      </c>
      <c r="C278" s="2">
        <v>1092.7500590869895</v>
      </c>
      <c r="D278" s="2">
        <v>1073.5960136104445</v>
      </c>
      <c r="E278" s="2">
        <v>1082.3019223699384</v>
      </c>
      <c r="F278" s="2">
        <v>1090.0644268429648</v>
      </c>
      <c r="G278" s="2">
        <v>1095.052981032135</v>
      </c>
    </row>
    <row r="279" spans="1:7" x14ac:dyDescent="0.25">
      <c r="A279" s="3" t="s">
        <v>4</v>
      </c>
      <c r="C279" s="2">
        <v>1072.3199777207556</v>
      </c>
      <c r="D279" s="2">
        <v>1072.7018530226489</v>
      </c>
      <c r="E279" s="2">
        <v>1087.7509577309422</v>
      </c>
      <c r="F279" s="2">
        <v>1091.7645238826738</v>
      </c>
      <c r="G279" s="2">
        <v>1094.1492217953737</v>
      </c>
    </row>
    <row r="280" spans="1:7" x14ac:dyDescent="0.25">
      <c r="A280" s="3" t="s">
        <v>5</v>
      </c>
      <c r="C280" s="2">
        <v>1074.7476494129539</v>
      </c>
      <c r="D280" s="2">
        <v>1078.2381796204843</v>
      </c>
      <c r="E280" s="2">
        <v>1093.7177327372483</v>
      </c>
      <c r="F280" s="2">
        <v>1096.3494403470534</v>
      </c>
      <c r="G280" s="2">
        <v>1095.9152372707401</v>
      </c>
    </row>
    <row r="281" spans="1:7" x14ac:dyDescent="0.25">
      <c r="A281" s="3" t="s">
        <v>6</v>
      </c>
      <c r="C281" s="2">
        <v>1074.9435743438453</v>
      </c>
      <c r="D281" s="2">
        <v>1081.5998889840816</v>
      </c>
      <c r="E281" s="2">
        <v>1092.1553114643323</v>
      </c>
      <c r="F281" s="2">
        <v>1096.2473769471692</v>
      </c>
      <c r="G281" s="2">
        <v>1096.700942842926</v>
      </c>
    </row>
    <row r="282" spans="1:7" x14ac:dyDescent="0.25">
      <c r="A282" s="1"/>
      <c r="C282" s="11"/>
      <c r="D282" s="11"/>
      <c r="E282" s="11"/>
      <c r="F282" s="11"/>
      <c r="G282" s="11"/>
    </row>
    <row r="283" spans="1:7" x14ac:dyDescent="0.25">
      <c r="A283" s="6" t="s">
        <v>13</v>
      </c>
    </row>
    <row r="284" spans="1:7" x14ac:dyDescent="0.25">
      <c r="A284" s="3" t="s">
        <v>3</v>
      </c>
      <c r="C284" s="2">
        <v>2830.6518020054327</v>
      </c>
      <c r="D284" s="2">
        <v>2771.1295828522202</v>
      </c>
      <c r="E284" s="2">
        <v>2781.0103504362023</v>
      </c>
      <c r="F284" s="2">
        <v>2772.3572533736769</v>
      </c>
      <c r="G284" s="2">
        <v>2703.1126757360239</v>
      </c>
    </row>
    <row r="285" spans="1:7" x14ac:dyDescent="0.25">
      <c r="A285" s="3" t="s">
        <v>4</v>
      </c>
      <c r="C285" s="2">
        <v>2850.8687633345849</v>
      </c>
      <c r="D285" s="2">
        <v>2850.8093599222552</v>
      </c>
      <c r="E285" s="2">
        <v>2831.146830441503</v>
      </c>
      <c r="F285" s="2">
        <v>2802.1975675000544</v>
      </c>
      <c r="G285" s="2">
        <v>2757.2687866422234</v>
      </c>
    </row>
    <row r="286" spans="1:7" x14ac:dyDescent="0.25">
      <c r="A286" s="3" t="s">
        <v>5</v>
      </c>
      <c r="C286" s="2">
        <v>2809.6427951785668</v>
      </c>
      <c r="D286" s="2">
        <v>2846.2154960355138</v>
      </c>
      <c r="E286" s="2">
        <v>2830.2557792565758</v>
      </c>
      <c r="F286" s="2">
        <v>2759.9221390595658</v>
      </c>
      <c r="G286" s="2">
        <v>2696.2416810433547</v>
      </c>
    </row>
    <row r="287" spans="1:7" x14ac:dyDescent="0.25">
      <c r="A287" s="3" t="s">
        <v>6</v>
      </c>
      <c r="C287" s="2">
        <v>2735.9627627537147</v>
      </c>
      <c r="D287" s="2">
        <v>2824.9094721470046</v>
      </c>
      <c r="E287" s="2">
        <v>2789.505038399187</v>
      </c>
      <c r="F287" s="2">
        <v>2695.0734139342262</v>
      </c>
      <c r="G287" s="2">
        <v>2713.1320512821076</v>
      </c>
    </row>
    <row r="288" spans="1:7" x14ac:dyDescent="0.25">
      <c r="A288" s="1"/>
      <c r="C288" s="11"/>
      <c r="D288" s="11"/>
      <c r="E288" s="11"/>
      <c r="F288" s="11"/>
      <c r="G288" s="11"/>
    </row>
    <row r="289" spans="1:7" x14ac:dyDescent="0.25">
      <c r="A289" s="6" t="s">
        <v>12</v>
      </c>
    </row>
    <row r="290" spans="1:7" x14ac:dyDescent="0.25">
      <c r="A290" s="3" t="s">
        <v>3</v>
      </c>
      <c r="C290" s="2">
        <v>965.53490030746889</v>
      </c>
      <c r="D290" s="2">
        <v>961.51927969727137</v>
      </c>
      <c r="E290" s="2">
        <v>958.03246804857497</v>
      </c>
      <c r="F290" s="2">
        <v>954.59041998705527</v>
      </c>
      <c r="G290" s="2">
        <v>948.33806535140434</v>
      </c>
    </row>
    <row r="291" spans="1:7" x14ac:dyDescent="0.25">
      <c r="A291" s="3" t="s">
        <v>4</v>
      </c>
      <c r="C291" s="2">
        <v>963.50602682194744</v>
      </c>
      <c r="D291" s="2">
        <v>960.36749986803341</v>
      </c>
      <c r="E291" s="2">
        <v>957.35472302041376</v>
      </c>
      <c r="F291" s="2">
        <v>953.21757057646528</v>
      </c>
      <c r="G291" s="2">
        <v>947.72740960444912</v>
      </c>
    </row>
    <row r="292" spans="1:7" x14ac:dyDescent="0.25">
      <c r="A292" s="3" t="s">
        <v>5</v>
      </c>
      <c r="C292" s="2">
        <v>961.6572885486828</v>
      </c>
      <c r="D292" s="2">
        <v>958.54847392367219</v>
      </c>
      <c r="E292" s="2">
        <v>957.76751198237184</v>
      </c>
      <c r="F292" s="2">
        <v>951.02584880900099</v>
      </c>
      <c r="G292" s="2">
        <v>947.66526878760817</v>
      </c>
    </row>
    <row r="293" spans="1:7" x14ac:dyDescent="0.25">
      <c r="A293" s="3" t="s">
        <v>6</v>
      </c>
      <c r="C293" s="2">
        <v>961.90558793621085</v>
      </c>
      <c r="D293" s="2">
        <v>958.29611729046019</v>
      </c>
      <c r="E293" s="2">
        <v>957.07925476629305</v>
      </c>
      <c r="F293" s="2">
        <v>948.75262325846438</v>
      </c>
      <c r="G293" s="2">
        <v>946.16085835749641</v>
      </c>
    </row>
    <row r="294" spans="1:7" x14ac:dyDescent="0.25">
      <c r="A294" s="1"/>
      <c r="C294" s="11"/>
      <c r="D294" s="11"/>
      <c r="E294" s="11"/>
      <c r="F294" s="11"/>
      <c r="G294" s="11"/>
    </row>
    <row r="295" spans="1:7" x14ac:dyDescent="0.25">
      <c r="A295" s="6" t="s">
        <v>17</v>
      </c>
    </row>
    <row r="296" spans="1:7" x14ac:dyDescent="0.25">
      <c r="A296" s="3" t="s">
        <v>3</v>
      </c>
      <c r="C296" s="2">
        <v>149.72292139265085</v>
      </c>
      <c r="D296" s="2">
        <v>149.43828131087071</v>
      </c>
      <c r="E296" s="2">
        <v>149.57246002774184</v>
      </c>
      <c r="F296" s="2">
        <v>149.75644124386525</v>
      </c>
      <c r="G296" s="2">
        <v>149.72932960579629</v>
      </c>
    </row>
    <row r="297" spans="1:7" x14ac:dyDescent="0.25">
      <c r="A297" s="3" t="s">
        <v>4</v>
      </c>
      <c r="C297" s="2">
        <v>149.18148383353787</v>
      </c>
      <c r="D297" s="2">
        <v>149.28971176670683</v>
      </c>
      <c r="E297" s="2">
        <v>149.66524557177559</v>
      </c>
      <c r="F297" s="2">
        <v>149.79086244139967</v>
      </c>
      <c r="G297" s="2">
        <v>149.60331147885304</v>
      </c>
    </row>
    <row r="298" spans="1:7" x14ac:dyDescent="0.25">
      <c r="A298" s="3" t="s">
        <v>5</v>
      </c>
      <c r="C298" s="2">
        <v>149.59015408921627</v>
      </c>
      <c r="D298" s="2">
        <v>149.79929707032784</v>
      </c>
      <c r="E298" s="2">
        <v>149.99304535539534</v>
      </c>
      <c r="F298" s="2">
        <v>149.89728286334571</v>
      </c>
      <c r="G298" s="2">
        <v>149.91611881190937</v>
      </c>
    </row>
    <row r="299" spans="1:7" x14ac:dyDescent="0.25">
      <c r="A299" s="3" t="s">
        <v>6</v>
      </c>
      <c r="C299" s="2">
        <v>149.60602796631889</v>
      </c>
      <c r="D299" s="2">
        <v>149.7352719127212</v>
      </c>
      <c r="E299" s="2">
        <v>150.0167221744554</v>
      </c>
      <c r="F299" s="2">
        <v>149.90306074737609</v>
      </c>
      <c r="G299" s="2">
        <v>150.06784590885457</v>
      </c>
    </row>
    <row r="300" spans="1:7" x14ac:dyDescent="0.25">
      <c r="A300" s="1"/>
      <c r="C300" s="11"/>
      <c r="D300" s="11"/>
      <c r="E300" s="11"/>
      <c r="F300" s="11"/>
      <c r="G300" s="11"/>
    </row>
    <row r="301" spans="1:7" x14ac:dyDescent="0.25">
      <c r="A301" s="6" t="s">
        <v>19</v>
      </c>
    </row>
    <row r="302" spans="1:7" x14ac:dyDescent="0.25">
      <c r="A302" s="3" t="s">
        <v>3</v>
      </c>
      <c r="C302" s="2">
        <v>95.687757975035368</v>
      </c>
      <c r="D302" s="2">
        <v>95.45911199559437</v>
      </c>
      <c r="E302" s="2">
        <v>95.567497273684808</v>
      </c>
      <c r="F302" s="2">
        <v>95.699397143287385</v>
      </c>
      <c r="G302" s="2">
        <v>95.666272040000507</v>
      </c>
    </row>
    <row r="303" spans="1:7" x14ac:dyDescent="0.25">
      <c r="A303" s="3" t="s">
        <v>4</v>
      </c>
      <c r="C303" s="2">
        <v>95.278317512820564</v>
      </c>
      <c r="D303" s="2">
        <v>95.34653420866394</v>
      </c>
      <c r="E303" s="2">
        <v>95.641277926144284</v>
      </c>
      <c r="F303" s="2">
        <v>95.720128329379335</v>
      </c>
      <c r="G303" s="2">
        <v>95.570454221361999</v>
      </c>
    </row>
    <row r="304" spans="1:7" x14ac:dyDescent="0.25">
      <c r="A304" s="3" t="s">
        <v>5</v>
      </c>
      <c r="C304" s="2">
        <v>95.576487772106802</v>
      </c>
      <c r="D304" s="2">
        <v>95.725912845293095</v>
      </c>
      <c r="E304" s="2">
        <v>95.884552915474274</v>
      </c>
      <c r="F304" s="2">
        <v>95.795522185778509</v>
      </c>
      <c r="G304" s="2">
        <v>95.800217727230205</v>
      </c>
    </row>
    <row r="305" spans="1:7" x14ac:dyDescent="0.25">
      <c r="A305" s="3" t="s">
        <v>6</v>
      </c>
      <c r="C305" s="2">
        <v>95.585917669459604</v>
      </c>
      <c r="D305" s="2">
        <v>95.683352709121692</v>
      </c>
      <c r="E305" s="2">
        <v>95.897315427103834</v>
      </c>
      <c r="F305" s="2">
        <v>95.797489650689499</v>
      </c>
      <c r="G305" s="2">
        <v>95.910469192915485</v>
      </c>
    </row>
    <row r="306" spans="1:7" x14ac:dyDescent="0.25">
      <c r="A306" s="1"/>
      <c r="C306" s="11"/>
      <c r="D306" s="11"/>
      <c r="E306" s="11"/>
      <c r="F306" s="11"/>
      <c r="G306" s="11"/>
    </row>
    <row r="307" spans="1:7" x14ac:dyDescent="0.25">
      <c r="A307" s="6" t="s">
        <v>18</v>
      </c>
    </row>
    <row r="308" spans="1:7" x14ac:dyDescent="0.25">
      <c r="A308" s="3" t="s">
        <v>3</v>
      </c>
      <c r="C308" s="2">
        <v>89.345102930733589</v>
      </c>
      <c r="D308" s="2">
        <v>89.620426590168549</v>
      </c>
      <c r="E308" s="2">
        <v>112.04665145306979</v>
      </c>
      <c r="F308" s="2">
        <v>90.022848130548127</v>
      </c>
      <c r="G308" s="2">
        <v>90.759631163440616</v>
      </c>
    </row>
    <row r="309" spans="1:7" x14ac:dyDescent="0.25">
      <c r="A309" s="3" t="s">
        <v>4</v>
      </c>
      <c r="C309" s="2">
        <v>88.315437092607908</v>
      </c>
      <c r="D309" s="2">
        <v>100.67237856896098</v>
      </c>
      <c r="E309" s="2">
        <v>98.889365975414108</v>
      </c>
      <c r="F309" s="2">
        <v>92.015905963970951</v>
      </c>
      <c r="G309" s="2">
        <v>90.249574565559115</v>
      </c>
    </row>
    <row r="310" spans="1:7" x14ac:dyDescent="0.25">
      <c r="A310" s="3" t="s">
        <v>5</v>
      </c>
      <c r="C310" s="2">
        <v>92.704142402412771</v>
      </c>
      <c r="D310" s="2">
        <v>101.00225767071638</v>
      </c>
      <c r="E310" s="2">
        <v>98.756779668718863</v>
      </c>
      <c r="F310" s="2">
        <v>93.793397485088406</v>
      </c>
      <c r="G310" s="2">
        <v>91.503606241370363</v>
      </c>
    </row>
    <row r="311" spans="1:7" x14ac:dyDescent="0.25">
      <c r="A311" s="3" t="s">
        <v>6</v>
      </c>
      <c r="C311" s="2">
        <v>91.76894905484248</v>
      </c>
      <c r="D311" s="2">
        <v>121.60534088844626</v>
      </c>
      <c r="E311" s="2">
        <v>96.351103607658132</v>
      </c>
      <c r="F311" s="2">
        <v>96.392311383743248</v>
      </c>
      <c r="G311" s="2">
        <v>92.844652629993675</v>
      </c>
    </row>
    <row r="312" spans="1:7" x14ac:dyDescent="0.25">
      <c r="A312" s="1"/>
      <c r="C312" s="11"/>
      <c r="D312" s="11"/>
      <c r="E312" s="11"/>
      <c r="F312" s="11"/>
      <c r="G312" s="11"/>
    </row>
    <row r="313" spans="1:7" x14ac:dyDescent="0.25">
      <c r="A313" s="6" t="s">
        <v>26</v>
      </c>
    </row>
    <row r="314" spans="1:7" x14ac:dyDescent="0.25">
      <c r="A314" s="3" t="s">
        <v>3</v>
      </c>
      <c r="C314" s="2">
        <v>43.936359317662678</v>
      </c>
      <c r="D314" s="2">
        <v>44.383213572093084</v>
      </c>
      <c r="E314" s="2">
        <v>44.755399175316057</v>
      </c>
      <c r="F314" s="2">
        <v>45.195048760910304</v>
      </c>
      <c r="G314" s="2">
        <v>45.645777499264966</v>
      </c>
    </row>
    <row r="315" spans="1:7" x14ac:dyDescent="0.25">
      <c r="A315" s="3" t="s">
        <v>4</v>
      </c>
      <c r="C315" s="2">
        <v>44.05919273139628</v>
      </c>
      <c r="D315" s="2">
        <v>44.491749193870767</v>
      </c>
      <c r="E315" s="2">
        <v>44.84362923342983</v>
      </c>
      <c r="F315" s="2">
        <v>45.312799522939812</v>
      </c>
      <c r="G315" s="2">
        <v>45.757313020738614</v>
      </c>
    </row>
    <row r="316" spans="1:7" x14ac:dyDescent="0.25">
      <c r="A316" s="3" t="s">
        <v>5</v>
      </c>
      <c r="C316" s="2">
        <v>44.166935985957096</v>
      </c>
      <c r="D316" s="2">
        <v>44.579459496745748</v>
      </c>
      <c r="E316" s="2">
        <v>44.960464410272749</v>
      </c>
      <c r="F316" s="2">
        <v>45.423521412260335</v>
      </c>
      <c r="G316" s="2">
        <v>45.869121079415748</v>
      </c>
    </row>
    <row r="317" spans="1:7" x14ac:dyDescent="0.25">
      <c r="A317" s="3" t="s">
        <v>6</v>
      </c>
      <c r="C317" s="2">
        <v>44.274942718084887</v>
      </c>
      <c r="D317" s="2">
        <v>44.667342710269786</v>
      </c>
      <c r="E317" s="2">
        <v>45.07760398840481</v>
      </c>
      <c r="F317" s="2">
        <v>45.534513850673015</v>
      </c>
      <c r="G317" s="2">
        <v>45.981202341241406</v>
      </c>
    </row>
    <row r="318" spans="1:7" x14ac:dyDescent="0.25">
      <c r="A318" s="1"/>
      <c r="C318" s="11"/>
      <c r="D318" s="11"/>
      <c r="E318" s="11"/>
      <c r="F318" s="11"/>
      <c r="G318" s="11"/>
    </row>
    <row r="320" spans="1:7" x14ac:dyDescent="0.25">
      <c r="A320" s="5" t="s">
        <v>31</v>
      </c>
    </row>
  </sheetData>
  <mergeCells count="3">
    <mergeCell ref="C167:G167"/>
    <mergeCell ref="C6:G6"/>
    <mergeCell ref="A165:G165"/>
  </mergeCells>
  <printOptions horizontalCentered="1"/>
  <pageMargins left="0.25" right="0.25" top="0.75" bottom="0.75" header="0.3" footer="0.3"/>
  <pageSetup scale="77" fitToHeight="3" orientation="portrait" r:id="rId1"/>
  <headerFooter>
    <oddFooter>&amp;LLast updated &amp;D</oddFooter>
  </headerFooter>
  <rowBreaks count="1" manualBreakCount="1">
    <brk id="2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KP</vt:lpstr>
      <vt:lpstr>KP!Print_Titles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crichards</dc:creator>
  <cp:lastModifiedBy>Marissa Ramotar</cp:lastModifiedBy>
  <cp:lastPrinted>2022-09-09T20:00:41Z</cp:lastPrinted>
  <dcterms:created xsi:type="dcterms:W3CDTF">2012-03-29T19:11:09Z</dcterms:created>
  <dcterms:modified xsi:type="dcterms:W3CDTF">2025-08-20T20:37:47Z</dcterms:modified>
</cp:coreProperties>
</file>