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anata.ramsey\OneDrive - CARICOM Secretariat\Desktop\National Accounts data for website\Industries\Current_prices - Copy\ISIC REV 3 PUBLISHED\"/>
    </mc:Choice>
  </mc:AlternateContent>
  <bookViews>
    <workbookView xWindow="-105" yWindow="-105" windowWidth="2325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F37" i="1"/>
  <c r="G37" i="1"/>
  <c r="H37" i="1"/>
  <c r="I37" i="1"/>
  <c r="J37" i="1"/>
  <c r="K37" i="1"/>
  <c r="L37" i="1"/>
  <c r="M37" i="1"/>
  <c r="N37" i="1"/>
  <c r="O37" i="1"/>
  <c r="D37" i="1"/>
</calcChain>
</file>

<file path=xl/sharedStrings.xml><?xml version="1.0" encoding="utf-8"?>
<sst xmlns="http://schemas.openxmlformats.org/spreadsheetml/2006/main" count="144" uniqueCount="86">
  <si>
    <t>Millions of Eastern Caribbean Dollar</t>
  </si>
  <si>
    <t>Item Description</t>
  </si>
  <si>
    <t>SNA93
Code</t>
  </si>
  <si>
    <t>Mini Chart</t>
  </si>
  <si>
    <t>Agriculture, hunting, forestry; fishing</t>
  </si>
  <si>
    <t>A+B</t>
  </si>
  <si>
    <t>XCD</t>
  </si>
  <si>
    <t>Agriculture, hunting, forestry</t>
  </si>
  <si>
    <t>A</t>
  </si>
  <si>
    <t>Agriculture, hunting and related service activities</t>
  </si>
  <si>
    <t>01</t>
  </si>
  <si>
    <t>Forestry, logging and related service activities</t>
  </si>
  <si>
    <t>02</t>
  </si>
  <si>
    <t>Fishing</t>
  </si>
  <si>
    <t>B</t>
  </si>
  <si>
    <t>Mining and quarrying</t>
  </si>
  <si>
    <t>C</t>
  </si>
  <si>
    <t>Manufacturing</t>
  </si>
  <si>
    <t>D</t>
  </si>
  <si>
    <t>Electricity, gas and water supply</t>
  </si>
  <si>
    <t>E</t>
  </si>
  <si>
    <t>Construction</t>
  </si>
  <si>
    <t>F</t>
  </si>
  <si>
    <t>Wholesale, retail trade, repair of motor vehicles, motorcycles and personal and households goods; hotels and restaurants</t>
  </si>
  <si>
    <t>G+H</t>
  </si>
  <si>
    <t>Wholesale, retail trade, repair of motor vehicles, motorcycles and personal and household goods</t>
  </si>
  <si>
    <t>G</t>
  </si>
  <si>
    <t>Hotels and restaurants</t>
  </si>
  <si>
    <t>H</t>
  </si>
  <si>
    <t>Transport, storage and communications</t>
  </si>
  <si>
    <t>I</t>
  </si>
  <si>
    <t>Land transport; transport via pipelines, water transport; air transport; Supporting and auxiliary transport activities; activities of travel agencies</t>
  </si>
  <si>
    <t>I60-63</t>
  </si>
  <si>
    <t>Post and telecommunications</t>
  </si>
  <si>
    <t>64</t>
  </si>
  <si>
    <t>Financial intermediation; real estate, renting and business activities</t>
  </si>
  <si>
    <t>J+K</t>
  </si>
  <si>
    <t> Financial intermediation</t>
  </si>
  <si>
    <t>J</t>
  </si>
  <si>
    <t> Real estate, renting and business activities</t>
  </si>
  <si>
    <t>K</t>
  </si>
  <si>
    <t> Public administration and defence; compulsory social security</t>
  </si>
  <si>
    <t>L</t>
  </si>
  <si>
    <t>Education; health and social work; other community, social and personal services</t>
  </si>
  <si>
    <t> Education</t>
  </si>
  <si>
    <t>M</t>
  </si>
  <si>
    <t> Health and social work</t>
  </si>
  <si>
    <t>N</t>
  </si>
  <si>
    <t> Other community, social and personal services</t>
  </si>
  <si>
    <t>O</t>
  </si>
  <si>
    <t> Private households with employed persons</t>
  </si>
  <si>
    <t>P</t>
  </si>
  <si>
    <t>Statistical discrepancy (otherwise, please specify)</t>
  </si>
  <si>
    <t>VALUE ADDED, GROSS, at basic prices</t>
  </si>
  <si>
    <t>B.1g</t>
  </si>
  <si>
    <t>Less: Financial intermediation services indirectly measured (FISIM)</t>
  </si>
  <si>
    <t>P.119</t>
  </si>
  <si>
    <t>Taxes less Subsidies on products</t>
  </si>
  <si>
    <t>D.21-D.31</t>
  </si>
  <si>
    <t>Taxes on products</t>
  </si>
  <si>
    <t>D.21</t>
  </si>
  <si>
    <t>Subsidies on products</t>
  </si>
  <si>
    <t>D.31</t>
  </si>
  <si>
    <t>Statistical discrepancy</t>
  </si>
  <si>
    <t>GROSS DOMESTIC PRODUCT</t>
  </si>
  <si>
    <t>B.1*g</t>
  </si>
  <si>
    <r>
      <t>P.119</t>
    </r>
    <r>
      <rPr>
        <sz val="8"/>
        <rFont val="Arial"/>
        <family val="2"/>
      </rPr>
      <t> Memorandum Item: FISIM, if distributed to uses</t>
    </r>
  </si>
  <si>
    <t>Source: National Accounts Official Country Data</t>
  </si>
  <si>
    <t>Value added by industries at current prices (ISIC Rev. 3)</t>
  </si>
  <si>
    <t>2013</t>
  </si>
  <si>
    <t>2014</t>
  </si>
  <si>
    <t>2015</t>
  </si>
  <si>
    <t>2016</t>
  </si>
  <si>
    <t xml:space="preserve">2017 </t>
  </si>
  <si>
    <t xml:space="preserve">2018 </t>
  </si>
  <si>
    <t xml:space="preserve">2019 </t>
  </si>
  <si>
    <t xml:space="preserve">2020 </t>
  </si>
  <si>
    <t>2021</t>
  </si>
  <si>
    <t>2022</t>
  </si>
  <si>
    <t>Notes:
Pl - Preliminary data
… - data not available</t>
  </si>
  <si>
    <r>
      <t xml:space="preserve">2023 </t>
    </r>
    <r>
      <rPr>
        <b/>
        <vertAlign val="superscript"/>
        <sz val="8"/>
        <rFont val="Arial"/>
        <family val="2"/>
      </rPr>
      <t>Pv</t>
    </r>
  </si>
  <si>
    <t>Data in millions</t>
  </si>
  <si>
    <t>Currency</t>
  </si>
  <si>
    <t>M+N+O</t>
  </si>
  <si>
    <t>St. Kitts and Nevis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</si>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</sst>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6.15"/>
      <name val="Arial"/>
      <family val="2"/>
    </font>
    <font>
      <b/>
      <sz val="8"/>
      <name val="Arial"/>
      <family val="2"/>
    </font>
    <font>
      <sz val="6.15"/>
      <name val="Arial"/>
      <family val="2"/>
    </font>
    <font>
      <sz val="8"/>
      <name val="Arial"/>
      <family val="2"/>
    </font>
    <font>
      <sz val="6"/>
      <color theme="1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ptos Narrow"/>
      <family val="2"/>
      <scheme val="minor"/>
    </font>
    <font>
      <b/>
      <vertAlign val="superscript"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 style="hair">
        <color indexed="0"/>
      </left>
      <right/>
      <top style="hair">
        <color indexed="0"/>
      </top>
      <bottom style="hair">
        <color indexed="0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indexed="0"/>
      </left>
      <right/>
      <top style="hair">
        <color indexed="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0"/>
      </bottom>
      <diagonal/>
    </border>
    <border>
      <left style="hair">
        <color indexed="0"/>
      </left>
      <right/>
      <top style="thin">
        <color indexed="64"/>
      </top>
      <bottom style="hair">
        <color indexed="0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0"/>
      </top>
      <bottom style="hair">
        <color indexed="0"/>
      </bottom>
      <diagonal/>
    </border>
    <border>
      <left style="hair">
        <color indexed="0"/>
      </left>
      <right style="hair">
        <color indexed="0"/>
      </right>
      <top/>
      <bottom style="medium">
        <color indexed="64"/>
      </bottom>
      <diagonal/>
    </border>
  </borders>
  <cellStyleXfs count="10">
    <xf numFmtId="0" fontId="0" fillId="0" borderId="0"/>
    <xf numFmtId="49" fontId="2" fillId="0" borderId="0" applyFill="0" applyBorder="0" applyProtection="0">
      <alignment horizontal="left"/>
    </xf>
    <xf numFmtId="0" fontId="4" fillId="0" borderId="0" applyNumberFormat="0" applyFill="0" applyBorder="0" applyProtection="0"/>
    <xf numFmtId="49" fontId="4" fillId="0" borderId="1" applyFill="0" applyProtection="0">
      <alignment horizontal="center"/>
    </xf>
    <xf numFmtId="49" fontId="4" fillId="0" borderId="1" applyFill="0" applyProtection="0">
      <alignment horizontal="center"/>
    </xf>
    <xf numFmtId="0" fontId="6" fillId="0" borderId="3" applyNumberFormat="0" applyFill="0" applyProtection="0">
      <alignment horizontal="left" vertical="top" wrapText="1"/>
    </xf>
    <xf numFmtId="0" fontId="9" fillId="0" borderId="0"/>
    <xf numFmtId="49" fontId="4" fillId="0" borderId="1" applyFill="0" applyProtection="0">
      <alignment horizontal="center"/>
    </xf>
    <xf numFmtId="3" fontId="6" fillId="0" borderId="1" applyFill="0" applyProtection="0">
      <alignment horizontal="right"/>
    </xf>
    <xf numFmtId="3" fontId="6" fillId="5" borderId="1">
      <alignment horizontal="right"/>
      <protection locked="0"/>
    </xf>
  </cellStyleXfs>
  <cellXfs count="43">
    <xf numFmtId="0" fontId="0" fillId="0" borderId="0" xfId="0"/>
    <xf numFmtId="49" fontId="3" fillId="2" borderId="0" xfId="1" applyFont="1" applyFill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49" fontId="2" fillId="2" borderId="0" xfId="1" applyFill="1">
      <alignment horizontal="left"/>
    </xf>
    <xf numFmtId="0" fontId="5" fillId="2" borderId="0" xfId="2" applyFont="1" applyFill="1" applyBorder="1"/>
    <xf numFmtId="49" fontId="5" fillId="3" borderId="2" xfId="3" applyFont="1" applyFill="1" applyBorder="1" applyAlignment="1">
      <alignment horizontal="center" vertical="center"/>
    </xf>
    <xf numFmtId="49" fontId="5" fillId="3" borderId="2" xfId="3" applyFont="1" applyFill="1" applyBorder="1" applyAlignment="1">
      <alignment horizontal="center" vertical="center" wrapText="1"/>
    </xf>
    <xf numFmtId="49" fontId="5" fillId="3" borderId="2" xfId="4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4" borderId="4" xfId="5" applyFont="1" applyFill="1" applyBorder="1">
      <alignment horizontal="left" vertical="top" wrapText="1"/>
    </xf>
    <xf numFmtId="0" fontId="7" fillId="4" borderId="4" xfId="5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 indent="1"/>
    </xf>
    <xf numFmtId="0" fontId="7" fillId="4" borderId="4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 indent="2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0" fillId="4" borderId="0" xfId="0" applyFill="1"/>
    <xf numFmtId="3" fontId="10" fillId="4" borderId="0" xfId="6" applyNumberFormat="1" applyFont="1" applyFill="1" applyAlignment="1" applyProtection="1">
      <alignment wrapText="1"/>
      <protection locked="0"/>
    </xf>
    <xf numFmtId="3" fontId="10" fillId="4" borderId="0" xfId="6" applyNumberFormat="1" applyFont="1" applyFill="1" applyAlignment="1" applyProtection="1">
      <alignment horizontal="center" wrapText="1"/>
      <protection locked="0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164" fontId="7" fillId="4" borderId="5" xfId="8" applyNumberFormat="1" applyFont="1" applyFill="1" applyBorder="1">
      <alignment horizontal="right"/>
    </xf>
    <xf numFmtId="164" fontId="7" fillId="4" borderId="1" xfId="8" applyNumberFormat="1" applyFont="1" applyFill="1">
      <alignment horizontal="right"/>
    </xf>
    <xf numFmtId="164" fontId="7" fillId="4" borderId="1" xfId="9" applyNumberFormat="1" applyFont="1" applyFill="1">
      <alignment horizontal="right"/>
      <protection locked="0"/>
    </xf>
    <xf numFmtId="164" fontId="5" fillId="4" borderId="1" xfId="8" applyNumberFormat="1" applyFont="1" applyFill="1">
      <alignment horizontal="right"/>
    </xf>
    <xf numFmtId="0" fontId="5" fillId="4" borderId="4" xfId="5" applyFont="1" applyFill="1" applyBorder="1" applyAlignment="1">
      <alignment horizontal="center" vertical="top" wrapText="1"/>
    </xf>
    <xf numFmtId="0" fontId="1" fillId="0" borderId="0" xfId="0" applyFont="1"/>
    <xf numFmtId="0" fontId="1" fillId="4" borderId="0" xfId="0" applyFont="1" applyFill="1"/>
    <xf numFmtId="0" fontId="7" fillId="4" borderId="6" xfId="5" applyFont="1" applyFill="1" applyBorder="1">
      <alignment horizontal="left" vertical="top" wrapText="1"/>
    </xf>
    <xf numFmtId="0" fontId="7" fillId="4" borderId="6" xfId="5" applyFont="1" applyFill="1" applyBorder="1" applyAlignment="1">
      <alignment horizontal="center" vertical="top" wrapText="1"/>
    </xf>
    <xf numFmtId="164" fontId="7" fillId="4" borderId="7" xfId="9" applyNumberFormat="1" applyFont="1" applyFill="1" applyBorder="1">
      <alignment horizontal="right"/>
      <protection locked="0"/>
    </xf>
    <xf numFmtId="0" fontId="5" fillId="4" borderId="8" xfId="5" applyFont="1" applyFill="1" applyBorder="1">
      <alignment horizontal="left" vertical="top" wrapText="1"/>
    </xf>
    <xf numFmtId="0" fontId="5" fillId="4" borderId="9" xfId="5" applyFont="1" applyFill="1" applyBorder="1" applyAlignment="1">
      <alignment horizontal="center" vertical="top" wrapText="1"/>
    </xf>
    <xf numFmtId="164" fontId="5" fillId="4" borderId="10" xfId="8" applyNumberFormat="1" applyFont="1" applyFill="1" applyBorder="1">
      <alignment horizontal="right"/>
    </xf>
    <xf numFmtId="164" fontId="5" fillId="4" borderId="11" xfId="8" applyNumberFormat="1" applyFont="1" applyFill="1" applyBorder="1">
      <alignment horizontal="right"/>
    </xf>
    <xf numFmtId="0" fontId="7" fillId="4" borderId="12" xfId="5" applyFont="1" applyFill="1" applyBorder="1">
      <alignment horizontal="left" vertical="top" wrapText="1"/>
    </xf>
    <xf numFmtId="0" fontId="7" fillId="4" borderId="12" xfId="0" applyFont="1" applyFill="1" applyBorder="1" applyAlignment="1">
      <alignment horizontal="left" vertical="top" wrapText="1" indent="1"/>
    </xf>
    <xf numFmtId="0" fontId="5" fillId="4" borderId="12" xfId="5" applyFont="1" applyFill="1" applyBorder="1">
      <alignment horizontal="left" vertical="top" wrapText="1"/>
    </xf>
    <xf numFmtId="0" fontId="5" fillId="0" borderId="13" xfId="5" applyFont="1" applyFill="1" applyBorder="1">
      <alignment horizontal="left" vertical="top" wrapText="1"/>
    </xf>
    <xf numFmtId="0" fontId="7" fillId="6" borderId="13" xfId="5" applyFont="1" applyFill="1" applyBorder="1" applyAlignment="1">
      <alignment horizontal="center" vertical="top" wrapText="1"/>
    </xf>
    <xf numFmtId="2" fontId="7" fillId="6" borderId="13" xfId="5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right"/>
    </xf>
  </cellXfs>
  <cellStyles count="10">
    <cellStyle name="m49048872" xfId="5"/>
    <cellStyle name="Normal" xfId="0" builtinId="0"/>
    <cellStyle name="Normal 2" xfId="6"/>
    <cellStyle name="s35" xfId="1"/>
    <cellStyle name="s37" xfId="2"/>
    <cellStyle name="s44 2" xfId="7"/>
    <cellStyle name="s44 3" xfId="4"/>
    <cellStyle name="s44 5" xfId="3"/>
    <cellStyle name="s80 2" xfId="9"/>
    <cellStyle name="s9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tabSelected="1" workbookViewId="0">
      <selection activeCell="B15" sqref="B15"/>
    </sheetView>
  </sheetViews>
  <sheetFormatPr defaultRowHeight="14.25"/>
  <cols>
    <col min="1" max="1" width="39.5" bestFit="1" customWidth="1"/>
    <col min="2" max="2" width="7.5" bestFit="1" customWidth="1"/>
    <col min="3" max="3" width="7.5" style="21" bestFit="1" customWidth="1"/>
    <col min="4" max="14" width="9.625" style="21" customWidth="1"/>
    <col min="15" max="15" width="9.625" customWidth="1"/>
    <col min="16" max="16" width="26.625" customWidth="1"/>
  </cols>
  <sheetData>
    <row r="1" spans="1:16" ht="15">
      <c r="A1" s="1" t="s">
        <v>84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>
      <c r="A2" s="4" t="s">
        <v>68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A3" s="5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5">
      <c r="A4" s="3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2" t="s">
        <v>81</v>
      </c>
      <c r="P4" s="3"/>
    </row>
    <row r="5" spans="1:16" s="9" customFormat="1" ht="33.6" customHeight="1" thickBot="1">
      <c r="A5" s="6" t="s">
        <v>1</v>
      </c>
      <c r="B5" s="7" t="s">
        <v>2</v>
      </c>
      <c r="C5" s="7" t="s">
        <v>82</v>
      </c>
      <c r="D5" s="7">
        <v>2012</v>
      </c>
      <c r="E5" s="7" t="s">
        <v>69</v>
      </c>
      <c r="F5" s="7" t="s">
        <v>70</v>
      </c>
      <c r="G5" s="7" t="s">
        <v>71</v>
      </c>
      <c r="H5" s="7" t="s">
        <v>72</v>
      </c>
      <c r="I5" s="7" t="s">
        <v>73</v>
      </c>
      <c r="J5" s="7" t="s">
        <v>74</v>
      </c>
      <c r="K5" s="7" t="s">
        <v>75</v>
      </c>
      <c r="L5" s="7" t="s">
        <v>76</v>
      </c>
      <c r="M5" s="7" t="s">
        <v>77</v>
      </c>
      <c r="N5" s="7" t="s">
        <v>78</v>
      </c>
      <c r="O5" s="7" t="s">
        <v>80</v>
      </c>
      <c r="P5" s="8" t="s">
        <v>3</v>
      </c>
    </row>
    <row r="6" spans="1:16">
      <c r="A6" s="10" t="s">
        <v>4</v>
      </c>
      <c r="B6" s="11" t="s">
        <v>5</v>
      </c>
      <c r="C6" s="11" t="s">
        <v>6</v>
      </c>
      <c r="D6" s="22">
        <v>25.95</v>
      </c>
      <c r="E6" s="22">
        <v>25.59</v>
      </c>
      <c r="F6" s="22">
        <v>24.11</v>
      </c>
      <c r="G6" s="22">
        <v>21.93</v>
      </c>
      <c r="H6" s="22">
        <v>21.47</v>
      </c>
      <c r="I6" s="22">
        <v>25.77</v>
      </c>
      <c r="J6" s="22">
        <v>26.63</v>
      </c>
      <c r="K6" s="22">
        <v>26.91</v>
      </c>
      <c r="L6" s="22">
        <v>26.89</v>
      </c>
      <c r="M6" s="22">
        <v>28.74</v>
      </c>
      <c r="N6" s="22">
        <v>31.34</v>
      </c>
      <c r="O6" s="22">
        <v>40.29</v>
      </c>
      <c r="P6" s="17"/>
    </row>
    <row r="7" spans="1:16">
      <c r="A7" s="12" t="s">
        <v>7</v>
      </c>
      <c r="B7" s="13" t="s">
        <v>8</v>
      </c>
      <c r="C7" s="13" t="s">
        <v>6</v>
      </c>
      <c r="D7" s="23">
        <v>19.12</v>
      </c>
      <c r="E7" s="23">
        <v>19.22</v>
      </c>
      <c r="F7" s="23">
        <v>17.27</v>
      </c>
      <c r="G7" s="23">
        <v>15.43</v>
      </c>
      <c r="H7" s="23">
        <v>15.7</v>
      </c>
      <c r="I7" s="23">
        <v>16.690000000000001</v>
      </c>
      <c r="J7" s="23">
        <v>16.28</v>
      </c>
      <c r="K7" s="23">
        <v>18.48</v>
      </c>
      <c r="L7" s="24">
        <v>16.559999999999999</v>
      </c>
      <c r="M7" s="24">
        <v>16.96</v>
      </c>
      <c r="N7" s="24">
        <v>19.510000000000002</v>
      </c>
      <c r="O7" s="24">
        <v>21.69</v>
      </c>
      <c r="P7" s="17"/>
    </row>
    <row r="8" spans="1:16">
      <c r="A8" s="14" t="s">
        <v>9</v>
      </c>
      <c r="B8" s="13" t="s">
        <v>10</v>
      </c>
      <c r="C8" s="13" t="s">
        <v>6</v>
      </c>
      <c r="D8" s="23">
        <v>18.55</v>
      </c>
      <c r="E8" s="23">
        <v>18.64</v>
      </c>
      <c r="F8" s="23">
        <v>16.72</v>
      </c>
      <c r="G8" s="23">
        <v>14.91</v>
      </c>
      <c r="H8" s="23">
        <v>15.16</v>
      </c>
      <c r="I8" s="23">
        <v>16.149999999999999</v>
      </c>
      <c r="J8" s="23">
        <v>15.74</v>
      </c>
      <c r="K8" s="23">
        <v>17.95</v>
      </c>
      <c r="L8" s="24">
        <v>16.03</v>
      </c>
      <c r="M8" s="24">
        <v>16.41</v>
      </c>
      <c r="N8" s="24">
        <v>18.97</v>
      </c>
      <c r="O8" s="24">
        <v>21.12</v>
      </c>
      <c r="P8" s="17"/>
    </row>
    <row r="9" spans="1:16">
      <c r="A9" s="14" t="s">
        <v>11</v>
      </c>
      <c r="B9" s="13" t="s">
        <v>12</v>
      </c>
      <c r="C9" s="13" t="s">
        <v>6</v>
      </c>
      <c r="D9" s="23">
        <v>0.57999999999999996</v>
      </c>
      <c r="E9" s="23">
        <v>0.57999999999999996</v>
      </c>
      <c r="F9" s="23">
        <v>0.55000000000000004</v>
      </c>
      <c r="G9" s="23">
        <v>0.53</v>
      </c>
      <c r="H9" s="23">
        <v>0.53</v>
      </c>
      <c r="I9" s="23">
        <v>0.53</v>
      </c>
      <c r="J9" s="23">
        <v>0.53</v>
      </c>
      <c r="K9" s="23">
        <v>0.54</v>
      </c>
      <c r="L9" s="24">
        <v>0.54</v>
      </c>
      <c r="M9" s="24">
        <v>0.54</v>
      </c>
      <c r="N9" s="24">
        <v>0.54</v>
      </c>
      <c r="O9" s="24">
        <v>0.56000000000000005</v>
      </c>
      <c r="P9" s="17"/>
    </row>
    <row r="10" spans="1:16">
      <c r="A10" s="12" t="s">
        <v>13</v>
      </c>
      <c r="B10" s="13" t="s">
        <v>14</v>
      </c>
      <c r="C10" s="13" t="s">
        <v>6</v>
      </c>
      <c r="D10" s="23">
        <v>6.83</v>
      </c>
      <c r="E10" s="23">
        <v>6.37</v>
      </c>
      <c r="F10" s="23">
        <v>6.84</v>
      </c>
      <c r="G10" s="23">
        <v>6.5</v>
      </c>
      <c r="H10" s="23">
        <v>5.77</v>
      </c>
      <c r="I10" s="23">
        <v>9.08</v>
      </c>
      <c r="J10" s="23">
        <v>10.35</v>
      </c>
      <c r="K10" s="23">
        <v>8.43</v>
      </c>
      <c r="L10" s="24">
        <v>10.33</v>
      </c>
      <c r="M10" s="24">
        <v>11.78</v>
      </c>
      <c r="N10" s="24">
        <v>11.92</v>
      </c>
      <c r="O10" s="24">
        <v>18.600000000000001</v>
      </c>
      <c r="P10" s="17"/>
    </row>
    <row r="11" spans="1:16">
      <c r="A11" s="10" t="s">
        <v>15</v>
      </c>
      <c r="B11" s="11" t="s">
        <v>16</v>
      </c>
      <c r="C11" s="11" t="s">
        <v>6</v>
      </c>
      <c r="D11" s="23">
        <v>1.97</v>
      </c>
      <c r="E11" s="23">
        <v>3.44</v>
      </c>
      <c r="F11" s="23">
        <v>3.61</v>
      </c>
      <c r="G11" s="23">
        <v>3.5</v>
      </c>
      <c r="H11" s="23">
        <v>3.88</v>
      </c>
      <c r="I11" s="23">
        <v>3.41</v>
      </c>
      <c r="J11" s="23">
        <v>4.37</v>
      </c>
      <c r="K11" s="23">
        <v>3.96</v>
      </c>
      <c r="L11" s="23">
        <v>4.43</v>
      </c>
      <c r="M11" s="23">
        <v>5.86</v>
      </c>
      <c r="N11" s="23">
        <v>2.66</v>
      </c>
      <c r="O11" s="23">
        <v>2.68</v>
      </c>
      <c r="P11" s="17"/>
    </row>
    <row r="12" spans="1:16">
      <c r="A12" s="10" t="s">
        <v>17</v>
      </c>
      <c r="B12" s="11" t="s">
        <v>18</v>
      </c>
      <c r="C12" s="11" t="s">
        <v>6</v>
      </c>
      <c r="D12" s="23">
        <v>166.33</v>
      </c>
      <c r="E12" s="23">
        <v>168.66</v>
      </c>
      <c r="F12" s="23">
        <v>176.53</v>
      </c>
      <c r="G12" s="23">
        <v>169.27</v>
      </c>
      <c r="H12" s="23">
        <v>155.72999999999999</v>
      </c>
      <c r="I12" s="23">
        <v>153.86000000000001</v>
      </c>
      <c r="J12" s="23">
        <v>157.33000000000001</v>
      </c>
      <c r="K12" s="23">
        <v>163.82</v>
      </c>
      <c r="L12" s="23">
        <v>121.2</v>
      </c>
      <c r="M12" s="23">
        <v>111.28</v>
      </c>
      <c r="N12" s="23">
        <v>116.7</v>
      </c>
      <c r="O12" s="23">
        <v>108.04</v>
      </c>
      <c r="P12" s="17"/>
    </row>
    <row r="13" spans="1:16">
      <c r="A13" s="10" t="s">
        <v>19</v>
      </c>
      <c r="B13" s="11" t="s">
        <v>20</v>
      </c>
      <c r="C13" s="11" t="s">
        <v>6</v>
      </c>
      <c r="D13" s="23">
        <v>27.91</v>
      </c>
      <c r="E13" s="23">
        <v>25.38</v>
      </c>
      <c r="F13" s="23">
        <v>27.69</v>
      </c>
      <c r="G13" s="23">
        <v>29.15</v>
      </c>
      <c r="H13" s="23">
        <v>26.87</v>
      </c>
      <c r="I13" s="23">
        <v>24.61</v>
      </c>
      <c r="J13" s="23">
        <v>28.81</v>
      </c>
      <c r="K13" s="23">
        <v>28.66</v>
      </c>
      <c r="L13" s="23">
        <v>26.97</v>
      </c>
      <c r="M13" s="23">
        <v>27.89</v>
      </c>
      <c r="N13" s="23">
        <v>29.32</v>
      </c>
      <c r="O13" s="23">
        <v>30.11</v>
      </c>
      <c r="P13" s="17"/>
    </row>
    <row r="14" spans="1:16">
      <c r="A14" s="10" t="s">
        <v>21</v>
      </c>
      <c r="B14" s="11" t="s">
        <v>22</v>
      </c>
      <c r="C14" s="11" t="s">
        <v>6</v>
      </c>
      <c r="D14" s="23">
        <v>219.78</v>
      </c>
      <c r="E14" s="23">
        <v>267.98</v>
      </c>
      <c r="F14" s="23">
        <v>341.75</v>
      </c>
      <c r="G14" s="23">
        <v>385.75</v>
      </c>
      <c r="H14" s="23">
        <v>479.92</v>
      </c>
      <c r="I14" s="23">
        <v>568.28</v>
      </c>
      <c r="J14" s="23">
        <v>523.73</v>
      </c>
      <c r="K14" s="23">
        <v>560.39</v>
      </c>
      <c r="L14" s="23">
        <v>399.56</v>
      </c>
      <c r="M14" s="23">
        <v>378.38</v>
      </c>
      <c r="N14" s="23">
        <v>427.68</v>
      </c>
      <c r="O14" s="23">
        <v>433.92</v>
      </c>
      <c r="P14" s="17"/>
    </row>
    <row r="15" spans="1:16" ht="22.5">
      <c r="A15" s="10" t="s">
        <v>23</v>
      </c>
      <c r="B15" s="11" t="s">
        <v>24</v>
      </c>
      <c r="C15" s="11" t="s">
        <v>6</v>
      </c>
      <c r="D15" s="23">
        <v>378.68</v>
      </c>
      <c r="E15" s="23">
        <v>380.6</v>
      </c>
      <c r="F15" s="23">
        <v>390.78</v>
      </c>
      <c r="G15" s="23">
        <v>369.39</v>
      </c>
      <c r="H15" s="23">
        <v>382.02</v>
      </c>
      <c r="I15" s="23">
        <v>390.56</v>
      </c>
      <c r="J15" s="23">
        <v>417.5</v>
      </c>
      <c r="K15" s="23">
        <v>421.76</v>
      </c>
      <c r="L15" s="23">
        <v>224.8</v>
      </c>
      <c r="M15" s="23">
        <v>205.28</v>
      </c>
      <c r="N15" s="23">
        <v>337.24</v>
      </c>
      <c r="O15" s="23">
        <v>401.45</v>
      </c>
      <c r="P15" s="17"/>
    </row>
    <row r="16" spans="1:16" ht="22.5">
      <c r="A16" s="12" t="s">
        <v>25</v>
      </c>
      <c r="B16" s="13" t="s">
        <v>26</v>
      </c>
      <c r="C16" s="13" t="s">
        <v>6</v>
      </c>
      <c r="D16" s="23">
        <v>144.71</v>
      </c>
      <c r="E16" s="23">
        <v>154.07</v>
      </c>
      <c r="F16" s="23">
        <v>155.22999999999999</v>
      </c>
      <c r="G16" s="23">
        <v>152.66999999999999</v>
      </c>
      <c r="H16" s="23">
        <v>164.91</v>
      </c>
      <c r="I16" s="23">
        <v>159.63999999999999</v>
      </c>
      <c r="J16" s="23">
        <v>173.65</v>
      </c>
      <c r="K16" s="23">
        <v>176.58</v>
      </c>
      <c r="L16" s="23">
        <v>135.91</v>
      </c>
      <c r="M16" s="23">
        <v>132.65</v>
      </c>
      <c r="N16" s="23">
        <v>164.84</v>
      </c>
      <c r="O16" s="23">
        <v>168.9</v>
      </c>
      <c r="P16" s="17"/>
    </row>
    <row r="17" spans="1:16">
      <c r="A17" s="12" t="s">
        <v>27</v>
      </c>
      <c r="B17" s="13" t="s">
        <v>28</v>
      </c>
      <c r="C17" s="13" t="s">
        <v>6</v>
      </c>
      <c r="D17" s="23">
        <v>233.97</v>
      </c>
      <c r="E17" s="23">
        <v>226.53</v>
      </c>
      <c r="F17" s="23">
        <v>235.55</v>
      </c>
      <c r="G17" s="23">
        <v>216.72</v>
      </c>
      <c r="H17" s="23">
        <v>217.11</v>
      </c>
      <c r="I17" s="23">
        <v>230.92</v>
      </c>
      <c r="J17" s="23">
        <v>243.85</v>
      </c>
      <c r="K17" s="23">
        <v>245.18</v>
      </c>
      <c r="L17" s="23">
        <v>88.89</v>
      </c>
      <c r="M17" s="23">
        <v>72.63</v>
      </c>
      <c r="N17" s="23">
        <v>172.4</v>
      </c>
      <c r="O17" s="23">
        <v>232.55</v>
      </c>
      <c r="P17" s="17"/>
    </row>
    <row r="18" spans="1:16">
      <c r="A18" s="10" t="s">
        <v>29</v>
      </c>
      <c r="B18" s="11" t="s">
        <v>30</v>
      </c>
      <c r="C18" s="11" t="s">
        <v>6</v>
      </c>
      <c r="D18" s="23">
        <v>223.3</v>
      </c>
      <c r="E18" s="23">
        <v>230.75</v>
      </c>
      <c r="F18" s="23">
        <v>253.53</v>
      </c>
      <c r="G18" s="23">
        <v>262.2</v>
      </c>
      <c r="H18" s="23">
        <v>256.47000000000003</v>
      </c>
      <c r="I18" s="23">
        <v>280.89</v>
      </c>
      <c r="J18" s="23">
        <v>291.29000000000002</v>
      </c>
      <c r="K18" s="23">
        <v>305.83</v>
      </c>
      <c r="L18" s="23">
        <v>250.31</v>
      </c>
      <c r="M18" s="23">
        <v>237.34</v>
      </c>
      <c r="N18" s="23">
        <v>262.45</v>
      </c>
      <c r="O18" s="23">
        <v>299.76</v>
      </c>
      <c r="P18" s="17"/>
    </row>
    <row r="19" spans="1:16" ht="33.75">
      <c r="A19" s="12" t="s">
        <v>31</v>
      </c>
      <c r="B19" s="13" t="s">
        <v>32</v>
      </c>
      <c r="C19" s="13" t="s">
        <v>6</v>
      </c>
      <c r="D19" s="23">
        <v>135.69999999999999</v>
      </c>
      <c r="E19" s="23">
        <v>142.44</v>
      </c>
      <c r="F19" s="23">
        <v>160.22999999999999</v>
      </c>
      <c r="G19" s="23">
        <v>155.07</v>
      </c>
      <c r="H19" s="23">
        <v>151.44</v>
      </c>
      <c r="I19" s="23">
        <v>174.23</v>
      </c>
      <c r="J19" s="23">
        <v>184.38</v>
      </c>
      <c r="K19" s="23">
        <v>196.16</v>
      </c>
      <c r="L19" s="23">
        <v>134.5</v>
      </c>
      <c r="M19" s="23">
        <v>120.18</v>
      </c>
      <c r="N19" s="23">
        <v>145.28</v>
      </c>
      <c r="O19" s="23">
        <v>180.23</v>
      </c>
      <c r="P19" s="17"/>
    </row>
    <row r="20" spans="1:16">
      <c r="A20" s="12" t="s">
        <v>33</v>
      </c>
      <c r="B20" s="13" t="s">
        <v>34</v>
      </c>
      <c r="C20" s="13" t="s">
        <v>6</v>
      </c>
      <c r="D20" s="23">
        <v>87.6</v>
      </c>
      <c r="E20" s="23">
        <v>88.31</v>
      </c>
      <c r="F20" s="23">
        <v>93.3</v>
      </c>
      <c r="G20" s="23">
        <v>107.14</v>
      </c>
      <c r="H20" s="23">
        <v>105.03</v>
      </c>
      <c r="I20" s="23">
        <v>106.66</v>
      </c>
      <c r="J20" s="23">
        <v>106.92</v>
      </c>
      <c r="K20" s="23">
        <v>109.68</v>
      </c>
      <c r="L20" s="23">
        <v>115.81</v>
      </c>
      <c r="M20" s="23">
        <v>117.17</v>
      </c>
      <c r="N20" s="23">
        <v>117.17</v>
      </c>
      <c r="O20" s="23">
        <v>119.52</v>
      </c>
      <c r="P20" s="17"/>
    </row>
    <row r="21" spans="1:16" ht="22.5">
      <c r="A21" s="10" t="s">
        <v>35</v>
      </c>
      <c r="B21" s="11" t="s">
        <v>36</v>
      </c>
      <c r="C21" s="11" t="s">
        <v>6</v>
      </c>
      <c r="D21" s="23">
        <v>380.68</v>
      </c>
      <c r="E21" s="23">
        <v>429.03</v>
      </c>
      <c r="F21" s="23">
        <v>430.72</v>
      </c>
      <c r="G21" s="23">
        <v>450.8</v>
      </c>
      <c r="H21" s="23">
        <v>441.84</v>
      </c>
      <c r="I21" s="23">
        <v>443.68</v>
      </c>
      <c r="J21" s="23">
        <v>454.4</v>
      </c>
      <c r="K21" s="23">
        <v>463.08</v>
      </c>
      <c r="L21" s="23">
        <v>410.4</v>
      </c>
      <c r="M21" s="23">
        <v>415.81</v>
      </c>
      <c r="N21" s="23">
        <v>449.06</v>
      </c>
      <c r="O21" s="23">
        <v>464.89</v>
      </c>
      <c r="P21" s="17"/>
    </row>
    <row r="22" spans="1:16">
      <c r="A22" s="12" t="s">
        <v>37</v>
      </c>
      <c r="B22" s="13" t="s">
        <v>38</v>
      </c>
      <c r="C22" s="13" t="s">
        <v>6</v>
      </c>
      <c r="D22" s="23">
        <v>139.66</v>
      </c>
      <c r="E22" s="23">
        <v>182.97</v>
      </c>
      <c r="F22" s="23">
        <v>177.61</v>
      </c>
      <c r="G22" s="23">
        <v>191.95</v>
      </c>
      <c r="H22" s="23">
        <v>194.81</v>
      </c>
      <c r="I22" s="23">
        <v>195.31</v>
      </c>
      <c r="J22" s="23">
        <v>198.63</v>
      </c>
      <c r="K22" s="23">
        <v>198.73</v>
      </c>
      <c r="L22" s="23">
        <v>163.63999999999999</v>
      </c>
      <c r="M22" s="23">
        <v>165.75</v>
      </c>
      <c r="N22" s="23">
        <v>175.11</v>
      </c>
      <c r="O22" s="23">
        <v>173.8</v>
      </c>
      <c r="P22" s="17"/>
    </row>
    <row r="23" spans="1:16">
      <c r="A23" s="12" t="s">
        <v>39</v>
      </c>
      <c r="B23" s="13" t="s">
        <v>40</v>
      </c>
      <c r="C23" s="13" t="s">
        <v>6</v>
      </c>
      <c r="D23" s="23">
        <v>241.02</v>
      </c>
      <c r="E23" s="23">
        <v>246.06</v>
      </c>
      <c r="F23" s="23">
        <v>253.11</v>
      </c>
      <c r="G23" s="23">
        <v>258.85000000000002</v>
      </c>
      <c r="H23" s="23">
        <v>247.03</v>
      </c>
      <c r="I23" s="23">
        <v>248.37</v>
      </c>
      <c r="J23" s="23">
        <v>255.77</v>
      </c>
      <c r="K23" s="23">
        <v>264.35000000000002</v>
      </c>
      <c r="L23" s="23">
        <v>246.76</v>
      </c>
      <c r="M23" s="23">
        <v>250.06</v>
      </c>
      <c r="N23" s="23">
        <v>273.95</v>
      </c>
      <c r="O23" s="23">
        <v>291.08999999999997</v>
      </c>
      <c r="P23" s="17"/>
    </row>
    <row r="24" spans="1:16">
      <c r="A24" s="10" t="s">
        <v>41</v>
      </c>
      <c r="B24" s="11" t="s">
        <v>42</v>
      </c>
      <c r="C24" s="11" t="s">
        <v>6</v>
      </c>
      <c r="D24" s="23">
        <v>166.52</v>
      </c>
      <c r="E24" s="23">
        <v>180.65</v>
      </c>
      <c r="F24" s="23">
        <v>200.03</v>
      </c>
      <c r="G24" s="23">
        <v>209.74</v>
      </c>
      <c r="H24" s="23">
        <v>235.7</v>
      </c>
      <c r="I24" s="23">
        <v>240.15</v>
      </c>
      <c r="J24" s="23">
        <v>248.5</v>
      </c>
      <c r="K24" s="23">
        <v>260.27999999999997</v>
      </c>
      <c r="L24" s="23">
        <v>255.97</v>
      </c>
      <c r="M24" s="23">
        <v>255.3</v>
      </c>
      <c r="N24" s="23">
        <v>277.12</v>
      </c>
      <c r="O24" s="23">
        <v>299.29000000000002</v>
      </c>
      <c r="P24" s="17"/>
    </row>
    <row r="25" spans="1:16" ht="22.5">
      <c r="A25" s="10" t="s">
        <v>43</v>
      </c>
      <c r="B25" s="11" t="s">
        <v>83</v>
      </c>
      <c r="C25" s="11" t="s">
        <v>6</v>
      </c>
      <c r="D25" s="23">
        <v>353.05</v>
      </c>
      <c r="E25" s="23">
        <v>357.42</v>
      </c>
      <c r="F25" s="23">
        <v>387.44</v>
      </c>
      <c r="G25" s="23">
        <v>352.59</v>
      </c>
      <c r="H25" s="23">
        <v>387.87</v>
      </c>
      <c r="I25" s="23">
        <v>409.63</v>
      </c>
      <c r="J25" s="23">
        <v>422.81</v>
      </c>
      <c r="K25" s="23">
        <v>422.43</v>
      </c>
      <c r="L25" s="23">
        <v>385.82</v>
      </c>
      <c r="M25" s="23">
        <v>385.15</v>
      </c>
      <c r="N25" s="23">
        <v>393.81</v>
      </c>
      <c r="O25" s="23">
        <v>415.48</v>
      </c>
      <c r="P25" s="17"/>
    </row>
    <row r="26" spans="1:16">
      <c r="A26" s="12" t="s">
        <v>44</v>
      </c>
      <c r="B26" s="13" t="s">
        <v>45</v>
      </c>
      <c r="C26" s="13" t="s">
        <v>6</v>
      </c>
      <c r="D26" s="23">
        <v>263.77</v>
      </c>
      <c r="E26" s="23">
        <v>264.11</v>
      </c>
      <c r="F26" s="23">
        <v>287.3</v>
      </c>
      <c r="G26" s="23">
        <v>247.28</v>
      </c>
      <c r="H26" s="23">
        <v>273.20999999999998</v>
      </c>
      <c r="I26" s="23">
        <v>290.85000000000002</v>
      </c>
      <c r="J26" s="23">
        <v>301.77</v>
      </c>
      <c r="K26" s="23">
        <v>300.08999999999997</v>
      </c>
      <c r="L26" s="24">
        <v>266.86</v>
      </c>
      <c r="M26" s="24">
        <v>264.36</v>
      </c>
      <c r="N26" s="24">
        <v>264.48</v>
      </c>
      <c r="O26" s="24">
        <v>275.35000000000002</v>
      </c>
      <c r="P26" s="17"/>
    </row>
    <row r="27" spans="1:16">
      <c r="A27" s="12" t="s">
        <v>46</v>
      </c>
      <c r="B27" s="13" t="s">
        <v>47</v>
      </c>
      <c r="C27" s="13" t="s">
        <v>6</v>
      </c>
      <c r="D27" s="23">
        <v>45.72</v>
      </c>
      <c r="E27" s="23">
        <v>49.88</v>
      </c>
      <c r="F27" s="23">
        <v>53.14</v>
      </c>
      <c r="G27" s="23">
        <v>53.69</v>
      </c>
      <c r="H27" s="23">
        <v>61.02</v>
      </c>
      <c r="I27" s="23">
        <v>63.89</v>
      </c>
      <c r="J27" s="23">
        <v>66.260000000000005</v>
      </c>
      <c r="K27" s="23">
        <v>69.31</v>
      </c>
      <c r="L27" s="24">
        <v>66.36</v>
      </c>
      <c r="M27" s="24">
        <v>68.349999999999994</v>
      </c>
      <c r="N27" s="24">
        <v>76.37</v>
      </c>
      <c r="O27" s="24">
        <v>82.07</v>
      </c>
      <c r="P27" s="17"/>
    </row>
    <row r="28" spans="1:16">
      <c r="A28" s="12" t="s">
        <v>48</v>
      </c>
      <c r="B28" s="13" t="s">
        <v>49</v>
      </c>
      <c r="C28" s="13" t="s">
        <v>6</v>
      </c>
      <c r="D28" s="23">
        <v>43.56</v>
      </c>
      <c r="E28" s="23">
        <v>43.43</v>
      </c>
      <c r="F28" s="23">
        <v>47</v>
      </c>
      <c r="G28" s="23">
        <v>51.62</v>
      </c>
      <c r="H28" s="23">
        <v>53.64</v>
      </c>
      <c r="I28" s="23">
        <v>54.89</v>
      </c>
      <c r="J28" s="23">
        <v>54.78</v>
      </c>
      <c r="K28" s="23">
        <v>53.03</v>
      </c>
      <c r="L28" s="24">
        <v>52.6</v>
      </c>
      <c r="M28" s="24">
        <v>52.44</v>
      </c>
      <c r="N28" s="24">
        <v>52.96</v>
      </c>
      <c r="O28" s="24">
        <v>58.06</v>
      </c>
      <c r="P28" s="17"/>
    </row>
    <row r="29" spans="1:16">
      <c r="A29" s="10" t="s">
        <v>50</v>
      </c>
      <c r="B29" s="11" t="s">
        <v>51</v>
      </c>
      <c r="C29" s="11" t="s">
        <v>6</v>
      </c>
      <c r="D29" s="23">
        <v>6.15</v>
      </c>
      <c r="E29" s="23">
        <v>6.12</v>
      </c>
      <c r="F29" s="23">
        <v>5.53</v>
      </c>
      <c r="G29" s="23">
        <v>5.52</v>
      </c>
      <c r="H29" s="23">
        <v>6.03</v>
      </c>
      <c r="I29" s="23">
        <v>6.04</v>
      </c>
      <c r="J29" s="23">
        <v>6.05</v>
      </c>
      <c r="K29" s="23">
        <v>6.19</v>
      </c>
      <c r="L29" s="24">
        <v>4.51</v>
      </c>
      <c r="M29" s="24">
        <v>4.72</v>
      </c>
      <c r="N29" s="24">
        <v>5.32</v>
      </c>
      <c r="O29" s="24">
        <v>5.5</v>
      </c>
      <c r="P29" s="17"/>
    </row>
    <row r="30" spans="1:16" ht="22.5">
      <c r="A30" s="10" t="s">
        <v>55</v>
      </c>
      <c r="B30" s="11" t="s">
        <v>56</v>
      </c>
      <c r="C30" s="11" t="s">
        <v>6</v>
      </c>
      <c r="D30" s="23">
        <v>20.72</v>
      </c>
      <c r="E30" s="23">
        <v>29.57</v>
      </c>
      <c r="F30" s="23">
        <v>29.01</v>
      </c>
      <c r="G30" s="23">
        <v>25.84</v>
      </c>
      <c r="H30" s="23">
        <v>26.67</v>
      </c>
      <c r="I30" s="23">
        <v>24.84</v>
      </c>
      <c r="J30" s="23">
        <v>27.78</v>
      </c>
      <c r="K30" s="23">
        <v>30.17</v>
      </c>
      <c r="L30" s="23">
        <v>23.35</v>
      </c>
      <c r="M30" s="23">
        <v>22.32</v>
      </c>
      <c r="N30" s="23">
        <v>27.23</v>
      </c>
      <c r="O30" s="23">
        <v>26.97</v>
      </c>
      <c r="P30" s="17"/>
    </row>
    <row r="31" spans="1:16">
      <c r="A31" s="29" t="s">
        <v>52</v>
      </c>
      <c r="B31" s="30"/>
      <c r="C31" s="30" t="s">
        <v>6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17"/>
    </row>
    <row r="32" spans="1:16" s="27" customFormat="1" ht="15">
      <c r="A32" s="32" t="s">
        <v>53</v>
      </c>
      <c r="B32" s="33" t="s">
        <v>54</v>
      </c>
      <c r="C32" s="33" t="s">
        <v>6</v>
      </c>
      <c r="D32" s="34">
        <v>1929.59</v>
      </c>
      <c r="E32" s="34">
        <v>2046.04</v>
      </c>
      <c r="F32" s="34">
        <v>2212.71</v>
      </c>
      <c r="G32" s="34">
        <v>2234.0300000000002</v>
      </c>
      <c r="H32" s="34">
        <v>2373.17</v>
      </c>
      <c r="I32" s="34">
        <v>2523.6</v>
      </c>
      <c r="J32" s="34">
        <v>2554.87</v>
      </c>
      <c r="K32" s="34">
        <v>2633.13</v>
      </c>
      <c r="L32" s="34">
        <v>2087.4899999999998</v>
      </c>
      <c r="M32" s="34">
        <v>2033.44</v>
      </c>
      <c r="N32" s="34">
        <v>2305.56</v>
      </c>
      <c r="O32" s="35">
        <v>2474.44</v>
      </c>
      <c r="P32" s="28"/>
    </row>
    <row r="33" spans="1:16">
      <c r="A33" s="36" t="s">
        <v>57</v>
      </c>
      <c r="B33" s="11" t="s">
        <v>58</v>
      </c>
      <c r="C33" s="11" t="s">
        <v>6</v>
      </c>
      <c r="D33" s="23">
        <v>298.94</v>
      </c>
      <c r="E33" s="23">
        <v>316.18</v>
      </c>
      <c r="F33" s="23">
        <v>360.85</v>
      </c>
      <c r="G33" s="23">
        <v>349.97</v>
      </c>
      <c r="H33" s="23">
        <v>348.71</v>
      </c>
      <c r="I33" s="23">
        <v>335.55</v>
      </c>
      <c r="J33" s="23">
        <v>352.82</v>
      </c>
      <c r="K33" s="23">
        <v>358.07</v>
      </c>
      <c r="L33" s="23">
        <v>299.11</v>
      </c>
      <c r="M33" s="23">
        <v>284.83999999999997</v>
      </c>
      <c r="N33" s="23">
        <v>344.3</v>
      </c>
      <c r="O33" s="23">
        <v>381.88</v>
      </c>
      <c r="P33" s="17"/>
    </row>
    <row r="34" spans="1:16">
      <c r="A34" s="37" t="s">
        <v>59</v>
      </c>
      <c r="B34" s="13" t="s">
        <v>60</v>
      </c>
      <c r="C34" s="13" t="s">
        <v>6</v>
      </c>
      <c r="D34" s="23">
        <v>298.74</v>
      </c>
      <c r="E34" s="23">
        <v>316.19</v>
      </c>
      <c r="F34" s="23">
        <v>360.83</v>
      </c>
      <c r="G34" s="23">
        <v>349.97</v>
      </c>
      <c r="H34" s="23">
        <v>347.8</v>
      </c>
      <c r="I34" s="23">
        <v>332.9</v>
      </c>
      <c r="J34" s="23">
        <v>352.82</v>
      </c>
      <c r="K34" s="23">
        <v>361.91</v>
      </c>
      <c r="L34" s="24">
        <v>294.23</v>
      </c>
      <c r="M34" s="24" t="s">
        <v>85</v>
      </c>
      <c r="N34" s="24" t="s">
        <v>85</v>
      </c>
      <c r="O34" s="24" t="s">
        <v>85</v>
      </c>
      <c r="P34" s="17"/>
    </row>
    <row r="35" spans="1:16">
      <c r="A35" s="37" t="s">
        <v>61</v>
      </c>
      <c r="B35" s="13" t="s">
        <v>62</v>
      </c>
      <c r="C35" s="13" t="s">
        <v>6</v>
      </c>
      <c r="D35" s="24" t="s">
        <v>85</v>
      </c>
      <c r="E35" s="24" t="s">
        <v>85</v>
      </c>
      <c r="F35" s="24" t="s">
        <v>85</v>
      </c>
      <c r="G35" s="24" t="s">
        <v>85</v>
      </c>
      <c r="H35" s="24" t="s">
        <v>85</v>
      </c>
      <c r="I35" s="24" t="s">
        <v>85</v>
      </c>
      <c r="J35" s="24" t="s">
        <v>85</v>
      </c>
      <c r="K35" s="24" t="s">
        <v>85</v>
      </c>
      <c r="L35" s="24" t="s">
        <v>85</v>
      </c>
      <c r="M35" s="24" t="s">
        <v>85</v>
      </c>
      <c r="N35" s="24" t="s">
        <v>85</v>
      </c>
      <c r="O35" s="24" t="s">
        <v>85</v>
      </c>
      <c r="P35" s="17"/>
    </row>
    <row r="36" spans="1:16">
      <c r="A36" s="36" t="s">
        <v>63</v>
      </c>
      <c r="B36" s="11"/>
      <c r="C36" s="11" t="s">
        <v>6</v>
      </c>
      <c r="D36" s="24" t="s">
        <v>85</v>
      </c>
      <c r="E36" s="24" t="s">
        <v>85</v>
      </c>
      <c r="F36" s="24" t="s">
        <v>85</v>
      </c>
      <c r="G36" s="24" t="s">
        <v>85</v>
      </c>
      <c r="H36" s="24" t="s">
        <v>85</v>
      </c>
      <c r="I36" s="24" t="s">
        <v>85</v>
      </c>
      <c r="J36" s="24" t="s">
        <v>85</v>
      </c>
      <c r="K36" s="24" t="s">
        <v>85</v>
      </c>
      <c r="L36" s="24" t="s">
        <v>85</v>
      </c>
      <c r="M36" s="24" t="s">
        <v>85</v>
      </c>
      <c r="N36" s="24" t="s">
        <v>85</v>
      </c>
      <c r="O36" s="24" t="s">
        <v>85</v>
      </c>
      <c r="P36" s="17"/>
    </row>
    <row r="37" spans="1:16" s="27" customFormat="1" ht="15">
      <c r="A37" s="38" t="s">
        <v>64</v>
      </c>
      <c r="B37" s="26" t="s">
        <v>65</v>
      </c>
      <c r="C37" s="26" t="s">
        <v>6</v>
      </c>
      <c r="D37" s="25">
        <f>D32+D33</f>
        <v>2228.5299999999997</v>
      </c>
      <c r="E37" s="25">
        <f t="shared" ref="E37:O37" si="0">E32+E33</f>
        <v>2362.2199999999998</v>
      </c>
      <c r="F37" s="25">
        <f t="shared" si="0"/>
        <v>2573.56</v>
      </c>
      <c r="G37" s="25">
        <f t="shared" si="0"/>
        <v>2584</v>
      </c>
      <c r="H37" s="25">
        <f t="shared" si="0"/>
        <v>2721.88</v>
      </c>
      <c r="I37" s="25">
        <f t="shared" si="0"/>
        <v>2859.15</v>
      </c>
      <c r="J37" s="25">
        <f t="shared" si="0"/>
        <v>2907.69</v>
      </c>
      <c r="K37" s="25">
        <f t="shared" si="0"/>
        <v>2991.2000000000003</v>
      </c>
      <c r="L37" s="25">
        <f t="shared" si="0"/>
        <v>2386.6</v>
      </c>
      <c r="M37" s="25">
        <f t="shared" si="0"/>
        <v>2318.2800000000002</v>
      </c>
      <c r="N37" s="25">
        <f t="shared" si="0"/>
        <v>2649.86</v>
      </c>
      <c r="O37" s="25">
        <f t="shared" si="0"/>
        <v>2856.32</v>
      </c>
      <c r="P37" s="28"/>
    </row>
    <row r="38" spans="1:16" ht="15" thickBot="1">
      <c r="A38" s="39" t="s">
        <v>66</v>
      </c>
      <c r="B38" s="40"/>
      <c r="C38" s="40" t="s">
        <v>6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17"/>
    </row>
    <row r="39" spans="1:16">
      <c r="A39" s="15" t="s">
        <v>67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5"/>
      <c r="P39" s="17"/>
    </row>
    <row r="40" spans="1:16" ht="25.5">
      <c r="A40" s="18" t="s">
        <v>79</v>
      </c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8"/>
      <c r="P40" s="17"/>
    </row>
    <row r="41" spans="1:16">
      <c r="A41" s="17"/>
      <c r="B41" s="1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  <c r="P41" s="17"/>
    </row>
  </sheetData>
  <phoneticPr fontId="11" type="noConversion"/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Sheet1!D6:O6</xm:f>
              <xm:sqref>P6</xm:sqref>
            </x14:sparkline>
            <x14:sparkline>
              <xm:f>Sheet1!D7:O7</xm:f>
              <xm:sqref>P7</xm:sqref>
            </x14:sparkline>
            <x14:sparkline>
              <xm:f>Sheet1!D8:O8</xm:f>
              <xm:sqref>P8</xm:sqref>
            </x14:sparkline>
            <x14:sparkline>
              <xm:f>Sheet1!D9:O9</xm:f>
              <xm:sqref>P9</xm:sqref>
            </x14:sparkline>
            <x14:sparkline>
              <xm:f>Sheet1!D10:O10</xm:f>
              <xm:sqref>P10</xm:sqref>
            </x14:sparkline>
            <x14:sparkline>
              <xm:f>Sheet1!D11:O11</xm:f>
              <xm:sqref>P11</xm:sqref>
            </x14:sparkline>
            <x14:sparkline>
              <xm:f>Sheet1!D12:O12</xm:f>
              <xm:sqref>P12</xm:sqref>
            </x14:sparkline>
            <x14:sparkline>
              <xm:f>Sheet1!D13:O13</xm:f>
              <xm:sqref>P13</xm:sqref>
            </x14:sparkline>
            <x14:sparkline>
              <xm:f>Sheet1!D14:O14</xm:f>
              <xm:sqref>P14</xm:sqref>
            </x14:sparkline>
            <x14:sparkline>
              <xm:f>Sheet1!D15:O15</xm:f>
              <xm:sqref>P15</xm:sqref>
            </x14:sparkline>
            <x14:sparkline>
              <xm:f>Sheet1!D16:O16</xm:f>
              <xm:sqref>P16</xm:sqref>
            </x14:sparkline>
            <x14:sparkline>
              <xm:f>Sheet1!D17:O17</xm:f>
              <xm:sqref>P17</xm:sqref>
            </x14:sparkline>
            <x14:sparkline>
              <xm:f>Sheet1!D18:O18</xm:f>
              <xm:sqref>P18</xm:sqref>
            </x14:sparkline>
            <x14:sparkline>
              <xm:f>Sheet1!D19:O19</xm:f>
              <xm:sqref>P19</xm:sqref>
            </x14:sparkline>
            <x14:sparkline>
              <xm:f>Sheet1!D20:O20</xm:f>
              <xm:sqref>P20</xm:sqref>
            </x14:sparkline>
            <x14:sparkline>
              <xm:f>Sheet1!D21:O21</xm:f>
              <xm:sqref>P21</xm:sqref>
            </x14:sparkline>
            <x14:sparkline>
              <xm:f>Sheet1!D22:O22</xm:f>
              <xm:sqref>P22</xm:sqref>
            </x14:sparkline>
            <x14:sparkline>
              <xm:f>Sheet1!D23:O23</xm:f>
              <xm:sqref>P23</xm:sqref>
            </x14:sparkline>
            <x14:sparkline>
              <xm:f>Sheet1!D24:O24</xm:f>
              <xm:sqref>P24</xm:sqref>
            </x14:sparkline>
            <x14:sparkline>
              <xm:f>Sheet1!D25:O25</xm:f>
              <xm:sqref>P25</xm:sqref>
            </x14:sparkline>
            <x14:sparkline>
              <xm:f>Sheet1!D26:O26</xm:f>
              <xm:sqref>P26</xm:sqref>
            </x14:sparkline>
            <x14:sparkline>
              <xm:f>Sheet1!D27:O27</xm:f>
              <xm:sqref>P27</xm:sqref>
            </x14:sparkline>
            <x14:sparkline>
              <xm:f>Sheet1!D28:O28</xm:f>
              <xm:sqref>P28</xm:sqref>
            </x14:sparkline>
            <x14:sparkline>
              <xm:f>Sheet1!D29:O29</xm:f>
              <xm:sqref>P29</xm:sqref>
            </x14:sparkline>
            <x14:sparkline>
              <xm:f>Sheet1!D30:O30</xm:f>
              <xm:sqref>P30</xm:sqref>
            </x14:sparkline>
            <x14:sparkline>
              <xm:f>Sheet1!D31:O31</xm:f>
              <xm:sqref>P31</xm:sqref>
            </x14:sparkline>
            <x14:sparkline>
              <xm:f>Sheet1!D32:O32</xm:f>
              <xm:sqref>P32</xm:sqref>
            </x14:sparkline>
            <x14:sparkline>
              <xm:f>Sheet1!D33:O33</xm:f>
              <xm:sqref>P33</xm:sqref>
            </x14:sparkline>
            <x14:sparkline>
              <xm:f>Sheet1!D34:O34</xm:f>
              <xm:sqref>P34</xm:sqref>
            </x14:sparkline>
            <x14:sparkline>
              <xm:f>Sheet1!D35:O35</xm:f>
              <xm:sqref>P35</xm:sqref>
            </x14:sparkline>
            <x14:sparkline>
              <xm:f>Sheet1!D36:O36</xm:f>
              <xm:sqref>P36</xm:sqref>
            </x14:sparkline>
            <x14:sparkline>
              <xm:f>Sheet1!D37:O37</xm:f>
              <xm:sqref>P37</xm:sqref>
            </x14:sparkline>
            <x14:sparkline>
              <xm:f>Sheet1!D38:O38</xm:f>
              <xm:sqref>P38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Reanata Ramsey</dc:creator>
  <cp:lastModifiedBy>Reanata Ramsey</cp:lastModifiedBy>
  <dcterms:created xsi:type="dcterms:W3CDTF">2025-08-18T02:55:01Z</dcterms:created>
  <dcterms:modified xsi:type="dcterms:W3CDTF">2025-08-26T18:03:12Z</dcterms:modified>
</cp:coreProperties>
</file>