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bookViews>
    <workbookView xWindow="0" yWindow="0" windowWidth="20490" windowHeight="7620"/>
  </bookViews>
  <sheets>
    <sheet name="SR" sheetId="1" r:id="rId1"/>
  </sheets>
  <definedNames>
    <definedName name="_xlnm.Print_Area" localSheetId="0">SR!$A$1:$Q$35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J15" i="1"/>
  <c r="Q9" i="1"/>
  <c r="P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<sst xmlns="http://schemas.openxmlformats.org/spreadsheetml/2006/main" count="89" uniqueCount="43">
  <si>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SURINAME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</si>
  <si>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</si>
  <si>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</si>
  <si>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</si>
  <si>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</si>
  <si>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</si>
  <si>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</si>
  <si>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</si>
  <si>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at birth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</si>
  <si>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</si>
  <si>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</si>
  <si>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</si>
  <si>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</si>
  <si>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</si>
  <si>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</si>
  <si>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</si>
  <si>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</si>
  <si>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</si>
  <si>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>2267</t>
  </si>
  <si>
    <t xml:space="preserve">Divorces </t>
  </si>
  <si>
    <t>Divorce rate per 100 marriages</t>
  </si>
  <si>
    <t>Number of Divorces</t>
  </si>
  <si>
    <t>536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</si>
  <si>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</si>
  <si>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</si>
  <si>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</si>
  <si>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</si>
  <si>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t>93 r</t>
  </si>
  <si>
    <t>92 r</t>
  </si>
  <si>
    <t>97 p</t>
  </si>
  <si>
    <t>98 p</t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</si>
  <si>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</si>
  <si>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</si>
  <si>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</si>
  <si>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</si>
  <si>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>153</t>
  </si>
  <si>
    <t>115.5</t>
  </si>
  <si>
    <t>107.4</t>
  </si>
  <si>
    <t>79.2</t>
  </si>
  <si>
    <t xml:space="preserve">      Infant Mortality Rate</t>
  </si>
  <si>
    <t>Total Fertility Rate</t>
  </si>
  <si>
    <t>2.12r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</si>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</sst>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\ \ \ \ \ \ @"/>
    <numFmt numFmtId="165" formatCode="#,##0.0"/>
    <numFmt numFmtId="166" formatCode="0.0"/>
    <numFmt numFmtId="167" formatCode="_-* #,##0.00_-;\-* #,##0.00_-;_-* &quot;-&quot;??_-;_-@_-"/>
    <numFmt numFmtId="168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theme="0" tint="-0.499984740745262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5" fillId="0" borderId="0"/>
    <xf numFmtId="167" fontId="5" fillId="0" borderId="0" applyFont="0" applyFill="0" applyBorder="0" applyAlignment="0" applyProtection="0"/>
    <xf numFmtId="0" fontId="11" fillId="0" borderId="0" applyNumberFormat="0" applyFont="0" applyBorder="0" applyAlignment="0" applyProtection="0">
      <alignment horizontal="left"/>
    </xf>
  </cellStyleXfs>
  <cellXfs count="39">
    <xf numFmtId="0" fontId="0" fillId="0" borderId="0" xfId="0"/>
    <xf numFmtId="0" fontId="2" fillId="2" borderId="0" xfId="1" applyFont="1" applyFill="1" applyBorder="1" applyAlignment="1">
      <alignment horizontal="center" vertical="center"/>
    </xf>
    <xf numFmtId="0" fontId="5" fillId="0" borderId="0" xfId="2" applyFont="1" applyFill="1"/>
    <xf numFmtId="0" fontId="5" fillId="0" borderId="0" xfId="2" applyFont="1" applyFill="1" applyBorder="1"/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7" fillId="0" borderId="0" xfId="2" applyFont="1" applyFill="1" applyBorder="1"/>
    <xf numFmtId="0" fontId="7" fillId="0" borderId="0" xfId="2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7" fillId="0" borderId="0" xfId="2" applyNumberFormat="1" applyFont="1" applyFill="1" applyBorder="1" applyAlignment="1"/>
    <xf numFmtId="3" fontId="8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/>
    <xf numFmtId="165" fontId="7" fillId="0" borderId="0" xfId="2" applyNumberFormat="1" applyFont="1" applyFill="1" applyBorder="1" applyAlignment="1">
      <alignment horizontal="center"/>
    </xf>
    <xf numFmtId="166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 indent="1"/>
    </xf>
    <xf numFmtId="168" fontId="7" fillId="0" borderId="0" xfId="3" applyNumberFormat="1" applyFont="1" applyBorder="1" applyAlignment="1">
      <alignment horizontal="center"/>
    </xf>
    <xf numFmtId="168" fontId="7" fillId="3" borderId="0" xfId="3" applyNumberFormat="1" applyFont="1" applyFill="1" applyBorder="1" applyAlignment="1">
      <alignment horizontal="center"/>
    </xf>
    <xf numFmtId="1" fontId="7" fillId="3" borderId="0" xfId="2" applyNumberFormat="1" applyFont="1" applyFill="1" applyBorder="1" applyAlignment="1">
      <alignment horizontal="center"/>
    </xf>
    <xf numFmtId="164" fontId="7" fillId="3" borderId="0" xfId="2" applyNumberFormat="1" applyFont="1" applyFill="1" applyBorder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center"/>
    </xf>
    <xf numFmtId="164" fontId="7" fillId="0" borderId="0" xfId="2" quotePrefix="1" applyNumberFormat="1" applyFont="1" applyFill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164" fontId="7" fillId="0" borderId="2" xfId="2" applyNumberFormat="1" applyFont="1" applyFill="1" applyBorder="1"/>
    <xf numFmtId="164" fontId="7" fillId="0" borderId="2" xfId="2" applyNumberFormat="1" applyFont="1" applyFill="1" applyBorder="1" applyAlignment="1">
      <alignment horizontal="center"/>
    </xf>
    <xf numFmtId="165" fontId="7" fillId="0" borderId="2" xfId="2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0" fontId="5" fillId="0" borderId="3" xfId="2" applyFont="1" applyFill="1" applyBorder="1"/>
    <xf numFmtId="0" fontId="7" fillId="0" borderId="0" xfId="4" applyFont="1" applyFill="1" applyBorder="1" applyAlignment="1">
      <alignment horizontal="left"/>
    </xf>
    <xf numFmtId="43" fontId="7" fillId="0" borderId="0" xfId="4" applyNumberFormat="1" applyFont="1" applyFill="1" applyBorder="1" applyAlignment="1">
      <alignment horizontal="left"/>
    </xf>
    <xf numFmtId="0" fontId="9" fillId="0" borderId="0" xfId="2" applyFont="1" applyFill="1"/>
    <xf numFmtId="0" fontId="10" fillId="0" borderId="0" xfId="2" applyFont="1" applyFill="1" applyBorder="1" applyAlignment="1"/>
    <xf numFmtId="0" fontId="7" fillId="0" borderId="0" xfId="2" applyFont="1" applyFill="1"/>
  </cellXfs>
  <cellStyles count="5">
    <cellStyle name="Comma 3" xfId="3"/>
    <cellStyle name="Normal" xfId="0" builtinId="0"/>
    <cellStyle name="Normal 2" xfId="2"/>
    <cellStyle name="Normal_T2_1" xfId="4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333375</xdr:colOff>
      <xdr:row>0</xdr:row>
      <xdr:rowOff>0</xdr:rowOff>
    </xdr:from>
    <xdr:ext cx="914400" cy="600075"/>
    <xdr:pic>
      <xdr:nvPicPr>
        <xdr:cNvPr id="2" name="Picture 1" descr="suriname35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6350" y="0"/>
          <a:ext cx="914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70"/>
  <sheetViews>
    <sheetView tabSelected="1" zoomScaleNormal="100" zoomScaleSheetLayoutView="100" workbookViewId="0">
      <selection sqref="A1:Q1"/>
    </sheetView>
  </sheetViews>
  <sheetFormatPr defaultRowHeight="12.75"/>
  <cols>
    <col min="1" max="1" width="32.7109375" style="3" customWidth="1"/>
    <col min="2" max="2" width="9.140625" style="3" hidden="1" customWidth="1"/>
    <col min="3" max="11" width="6.5703125" style="2" bestFit="1" customWidth="1"/>
    <col min="12" max="16384" width="9.140625" style="2"/>
  </cols>
  <sheetData>
    <row r="1" spans="1:17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thickBot="1"/>
    <row r="3" spans="1:17" ht="16.5" thickTop="1">
      <c r="A3" s="4" t="s">
        <v>1</v>
      </c>
      <c r="B3" s="5">
        <v>2000</v>
      </c>
      <c r="C3" s="5">
        <v>2005</v>
      </c>
      <c r="D3" s="5">
        <v>2006</v>
      </c>
      <c r="E3" s="5">
        <v>2007</v>
      </c>
      <c r="F3" s="5">
        <v>2008</v>
      </c>
      <c r="G3" s="5">
        <v>2009</v>
      </c>
      <c r="H3" s="5">
        <v>2010</v>
      </c>
      <c r="I3" s="5">
        <v>2011</v>
      </c>
      <c r="J3" s="5">
        <v>2012</v>
      </c>
      <c r="K3" s="5">
        <v>2013</v>
      </c>
      <c r="L3" s="5">
        <v>2014</v>
      </c>
      <c r="M3" s="5">
        <v>2015</v>
      </c>
      <c r="N3" s="5">
        <v>2016</v>
      </c>
      <c r="O3" s="5">
        <v>2017</v>
      </c>
      <c r="P3" s="5">
        <v>2018</v>
      </c>
      <c r="Q3" s="5">
        <v>2019</v>
      </c>
    </row>
    <row r="4" spans="1:17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7" t="s">
        <v>3</v>
      </c>
      <c r="B5" s="8"/>
      <c r="C5" s="9"/>
      <c r="D5" s="9"/>
      <c r="E5" s="9"/>
      <c r="F5" s="9"/>
      <c r="G5" s="9"/>
      <c r="H5" s="9"/>
      <c r="I5" s="3"/>
      <c r="J5" s="3"/>
      <c r="K5" s="3"/>
      <c r="L5" s="3"/>
      <c r="M5" s="3"/>
      <c r="N5" s="3"/>
      <c r="O5" s="3"/>
      <c r="P5" s="3"/>
    </row>
    <row r="6" spans="1:17">
      <c r="A6" s="10" t="s">
        <v>4</v>
      </c>
      <c r="B6" s="9" t="s">
        <v>5</v>
      </c>
      <c r="C6" s="9">
        <v>251101</v>
      </c>
      <c r="D6" s="9">
        <v>254147</v>
      </c>
      <c r="E6" s="9">
        <v>257181</v>
      </c>
      <c r="F6" s="9">
        <v>260898</v>
      </c>
      <c r="G6" s="9">
        <v>264613</v>
      </c>
      <c r="H6" s="9">
        <v>268250</v>
      </c>
      <c r="I6" s="9">
        <v>272690</v>
      </c>
      <c r="J6" s="9">
        <v>270629</v>
      </c>
      <c r="K6" s="9">
        <v>274859</v>
      </c>
      <c r="L6" s="9">
        <v>279071</v>
      </c>
      <c r="M6" s="9">
        <v>283300</v>
      </c>
      <c r="N6" s="9">
        <v>287400</v>
      </c>
      <c r="O6" s="9">
        <v>290800</v>
      </c>
      <c r="P6" s="9">
        <v>294200</v>
      </c>
      <c r="Q6" s="9">
        <v>298300</v>
      </c>
    </row>
    <row r="7" spans="1:17">
      <c r="A7" s="10" t="s">
        <v>6</v>
      </c>
      <c r="B7" s="9" t="s">
        <v>5</v>
      </c>
      <c r="C7" s="9">
        <v>247442</v>
      </c>
      <c r="D7" s="9">
        <v>250110</v>
      </c>
      <c r="E7" s="9">
        <v>252789</v>
      </c>
      <c r="F7" s="9">
        <v>256154</v>
      </c>
      <c r="G7" s="9">
        <v>259530</v>
      </c>
      <c r="H7" s="9">
        <v>262920</v>
      </c>
      <c r="I7" s="9">
        <v>267220</v>
      </c>
      <c r="J7" s="9">
        <v>271009</v>
      </c>
      <c r="K7" s="9">
        <v>275363</v>
      </c>
      <c r="L7" s="9">
        <v>279702</v>
      </c>
      <c r="M7" s="9">
        <v>284000</v>
      </c>
      <c r="N7" s="9">
        <v>288300</v>
      </c>
      <c r="O7" s="9">
        <v>292400</v>
      </c>
      <c r="P7" s="9">
        <v>295900</v>
      </c>
      <c r="Q7" s="9">
        <v>299700</v>
      </c>
    </row>
    <row r="8" spans="1:17">
      <c r="A8" s="11" t="s">
        <v>7</v>
      </c>
      <c r="B8" s="12">
        <v>463837</v>
      </c>
      <c r="C8" s="9">
        <v>498543</v>
      </c>
      <c r="D8" s="9">
        <v>504257</v>
      </c>
      <c r="E8" s="9">
        <v>509970</v>
      </c>
      <c r="F8" s="9">
        <v>517052</v>
      </c>
      <c r="G8" s="9">
        <v>524143</v>
      </c>
      <c r="H8" s="9">
        <v>531170</v>
      </c>
      <c r="I8" s="9">
        <v>539910</v>
      </c>
      <c r="J8" s="9">
        <v>541638</v>
      </c>
      <c r="K8" s="9">
        <v>550222</v>
      </c>
      <c r="L8" s="9">
        <v>558773</v>
      </c>
      <c r="M8" s="9">
        <v>567291</v>
      </c>
      <c r="N8" s="9">
        <v>575763</v>
      </c>
      <c r="O8" s="9">
        <v>583200</v>
      </c>
      <c r="P8" s="9">
        <v>590100</v>
      </c>
      <c r="Q8" s="9">
        <v>598000</v>
      </c>
    </row>
    <row r="9" spans="1:17">
      <c r="A9" s="10" t="s">
        <v>8</v>
      </c>
      <c r="B9" s="13"/>
      <c r="C9" s="14">
        <v>105.9</v>
      </c>
      <c r="D9" s="14">
        <v>102.9</v>
      </c>
      <c r="E9" s="14">
        <v>100.2</v>
      </c>
      <c r="F9" s="14">
        <v>106.8</v>
      </c>
      <c r="G9" s="14">
        <f>G6/G7*100</f>
        <v>101.95854043848496</v>
      </c>
      <c r="H9" s="14">
        <f t="shared" ref="H9:Q9" si="0">H6/H7*100</f>
        <v>102.02723261828692</v>
      </c>
      <c r="I9" s="14">
        <f t="shared" si="0"/>
        <v>102.04700246987501</v>
      </c>
      <c r="J9" s="14">
        <f t="shared" si="0"/>
        <v>99.859783254430667</v>
      </c>
      <c r="K9" s="14">
        <f t="shared" si="0"/>
        <v>99.816968873813835</v>
      </c>
      <c r="L9" s="14">
        <f t="shared" si="0"/>
        <v>99.774402757220187</v>
      </c>
      <c r="M9" s="14">
        <f t="shared" si="0"/>
        <v>99.75352112676056</v>
      </c>
      <c r="N9" s="14">
        <f t="shared" si="0"/>
        <v>99.687825182101975</v>
      </c>
      <c r="O9" s="14">
        <f t="shared" si="0"/>
        <v>99.452804377564973</v>
      </c>
      <c r="P9" s="14">
        <f t="shared" si="0"/>
        <v>99.425481581615415</v>
      </c>
      <c r="Q9" s="14">
        <f t="shared" si="0"/>
        <v>99.532866199532862</v>
      </c>
    </row>
    <row r="10" spans="1:17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15" t="s">
        <v>10</v>
      </c>
      <c r="B11" s="8">
        <v>21.1</v>
      </c>
      <c r="C11" s="16">
        <v>17.399999999999999</v>
      </c>
      <c r="D11" s="16">
        <v>18.5</v>
      </c>
      <c r="E11" s="16">
        <v>19.2</v>
      </c>
      <c r="F11" s="16">
        <v>19.5</v>
      </c>
      <c r="G11" s="16">
        <v>18.7</v>
      </c>
      <c r="H11" s="16">
        <v>18.3</v>
      </c>
      <c r="I11" s="16">
        <v>18</v>
      </c>
      <c r="J11" s="16">
        <v>18.899999999999999</v>
      </c>
      <c r="K11" s="16">
        <v>18.2</v>
      </c>
      <c r="L11" s="17">
        <v>18.624736699876337</v>
      </c>
      <c r="M11" s="17">
        <v>17.572294372294373</v>
      </c>
      <c r="N11" s="17">
        <v>17.213826645822476</v>
      </c>
      <c r="O11" s="17">
        <v>11.642661179698218</v>
      </c>
      <c r="P11" s="17">
        <v>11.528554482291138</v>
      </c>
      <c r="Q11" s="17" t="s">
        <v>5</v>
      </c>
    </row>
    <row r="12" spans="1:17">
      <c r="A12" s="18" t="s">
        <v>11</v>
      </c>
      <c r="B12" s="19">
        <v>9804</v>
      </c>
      <c r="C12" s="9">
        <v>8657</v>
      </c>
      <c r="D12" s="9">
        <v>9311</v>
      </c>
      <c r="E12" s="9">
        <v>9769</v>
      </c>
      <c r="F12" s="9">
        <v>10097</v>
      </c>
      <c r="G12" s="9">
        <v>9792</v>
      </c>
      <c r="H12" s="9">
        <v>9712</v>
      </c>
      <c r="I12" s="9">
        <v>9703</v>
      </c>
      <c r="J12" s="9">
        <v>10217</v>
      </c>
      <c r="K12" s="9">
        <v>10012</v>
      </c>
      <c r="L12" s="14">
        <v>10407</v>
      </c>
      <c r="M12" s="14">
        <v>10148</v>
      </c>
      <c r="N12" s="14">
        <v>9910</v>
      </c>
      <c r="O12" s="14">
        <v>6790</v>
      </c>
      <c r="P12" s="14">
        <v>6803</v>
      </c>
      <c r="Q12" s="14" t="s">
        <v>5</v>
      </c>
    </row>
    <row r="13" spans="1:17">
      <c r="A13" s="7" t="s">
        <v>12</v>
      </c>
      <c r="B13" s="8">
        <v>6.7</v>
      </c>
      <c r="C13" s="16">
        <v>6.8</v>
      </c>
      <c r="D13" s="16">
        <v>6.4</v>
      </c>
      <c r="E13" s="16">
        <v>6.6</v>
      </c>
      <c r="F13" s="16">
        <v>6.5</v>
      </c>
      <c r="G13" s="16">
        <v>6.3</v>
      </c>
      <c r="H13" s="16">
        <v>6.6</v>
      </c>
      <c r="I13" s="16">
        <v>6.4</v>
      </c>
      <c r="J13" s="16">
        <v>6.8</v>
      </c>
      <c r="K13" s="16">
        <v>6.5</v>
      </c>
      <c r="L13" s="17">
        <v>6.6896575174534201</v>
      </c>
      <c r="M13" s="17">
        <v>6.216450216450216</v>
      </c>
      <c r="N13" s="17">
        <v>6.114295640090325</v>
      </c>
      <c r="O13" s="17">
        <v>5.9122085048010975</v>
      </c>
      <c r="P13" s="17">
        <v>6.2006439586510753</v>
      </c>
      <c r="Q13" s="14" t="s">
        <v>5</v>
      </c>
    </row>
    <row r="14" spans="1:17">
      <c r="A14" s="18" t="s">
        <v>13</v>
      </c>
      <c r="B14" s="20">
        <v>3090</v>
      </c>
      <c r="C14" s="9">
        <v>3392</v>
      </c>
      <c r="D14" s="9">
        <v>3197</v>
      </c>
      <c r="E14" s="9">
        <v>3374</v>
      </c>
      <c r="F14" s="9">
        <v>3357</v>
      </c>
      <c r="G14" s="9">
        <v>3293</v>
      </c>
      <c r="H14" s="9">
        <v>3484</v>
      </c>
      <c r="I14" s="9">
        <v>3441</v>
      </c>
      <c r="J14" s="9">
        <v>3687</v>
      </c>
      <c r="K14" s="9">
        <v>3557</v>
      </c>
      <c r="L14" s="14">
        <v>3738</v>
      </c>
      <c r="M14" s="14">
        <v>3590</v>
      </c>
      <c r="N14" s="14">
        <v>3520</v>
      </c>
      <c r="O14" s="14">
        <v>3448</v>
      </c>
      <c r="P14" s="14">
        <v>3659</v>
      </c>
      <c r="Q14" s="14" t="s">
        <v>5</v>
      </c>
    </row>
    <row r="15" spans="1:17">
      <c r="A15" s="7" t="s">
        <v>14</v>
      </c>
      <c r="B15" s="9" t="s">
        <v>5</v>
      </c>
      <c r="C15" s="16">
        <v>10.599999999999998</v>
      </c>
      <c r="D15" s="16">
        <v>12.1</v>
      </c>
      <c r="E15" s="16">
        <v>12.6</v>
      </c>
      <c r="F15" s="16">
        <v>13</v>
      </c>
      <c r="G15" s="16">
        <v>12.399999999999999</v>
      </c>
      <c r="H15" s="16">
        <v>11.7</v>
      </c>
      <c r="I15" s="16">
        <v>11.6</v>
      </c>
      <c r="J15" s="17">
        <f t="shared" ref="J15:K15" si="1">J11-J13</f>
        <v>12.099999999999998</v>
      </c>
      <c r="K15" s="17">
        <f t="shared" si="1"/>
        <v>11.7</v>
      </c>
      <c r="L15" s="17">
        <f>L11-L13</f>
        <v>11.935079182422918</v>
      </c>
      <c r="M15" s="17">
        <f t="shared" ref="M15:P15" si="2">M11-M13</f>
        <v>11.355844155844157</v>
      </c>
      <c r="N15" s="17">
        <f t="shared" si="2"/>
        <v>11.09953100573215</v>
      </c>
      <c r="O15" s="17">
        <f t="shared" si="2"/>
        <v>5.7304526748971201</v>
      </c>
      <c r="P15" s="17">
        <f t="shared" si="2"/>
        <v>5.327910523640063</v>
      </c>
      <c r="Q15" s="14" t="s">
        <v>5</v>
      </c>
    </row>
    <row r="16" spans="1:17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10" t="s">
        <v>16</v>
      </c>
      <c r="B17" s="9" t="s">
        <v>5</v>
      </c>
      <c r="C17" s="16">
        <v>4</v>
      </c>
      <c r="D17" s="16">
        <v>4.3</v>
      </c>
      <c r="E17" s="16">
        <v>4.2</v>
      </c>
      <c r="F17" s="16">
        <v>4.3</v>
      </c>
      <c r="G17" s="16">
        <v>4.5</v>
      </c>
      <c r="H17" s="17">
        <v>4.3</v>
      </c>
      <c r="I17" s="17">
        <v>4.3</v>
      </c>
      <c r="J17" s="17">
        <v>4.0999999999999996</v>
      </c>
      <c r="K17" s="17">
        <v>3.9802116236718996</v>
      </c>
      <c r="L17" s="17">
        <v>3.8351888870793687</v>
      </c>
      <c r="M17" s="17">
        <v>3.5431551002924424</v>
      </c>
      <c r="N17" s="17">
        <v>3.6907547028899041</v>
      </c>
      <c r="O17" s="17">
        <v>3.4224965706447188</v>
      </c>
      <c r="P17" s="17">
        <v>3.2655482121674293</v>
      </c>
      <c r="Q17" s="17">
        <v>3.0953177257525084</v>
      </c>
    </row>
    <row r="18" spans="1:17">
      <c r="A18" s="10" t="s">
        <v>17</v>
      </c>
      <c r="B18" s="21" t="s">
        <v>18</v>
      </c>
      <c r="C18" s="14">
        <v>2013</v>
      </c>
      <c r="D18" s="14">
        <v>2144</v>
      </c>
      <c r="E18" s="14">
        <v>2161</v>
      </c>
      <c r="F18" s="14">
        <v>2218</v>
      </c>
      <c r="G18" s="14">
        <v>2352</v>
      </c>
      <c r="H18" s="9">
        <v>2264</v>
      </c>
      <c r="I18" s="8">
        <v>2337</v>
      </c>
      <c r="J18" s="8">
        <v>2204</v>
      </c>
      <c r="K18" s="9">
        <v>2190</v>
      </c>
      <c r="L18" s="9">
        <v>2143</v>
      </c>
      <c r="M18" s="9">
        <v>2010</v>
      </c>
      <c r="N18" s="9">
        <v>2125</v>
      </c>
      <c r="O18" s="9">
        <v>1996</v>
      </c>
      <c r="P18" s="9">
        <v>1927</v>
      </c>
      <c r="Q18" s="9">
        <v>1851</v>
      </c>
    </row>
    <row r="19" spans="1:17">
      <c r="A19" s="6" t="s">
        <v>19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10" t="s">
        <v>20</v>
      </c>
      <c r="B20" s="9" t="s">
        <v>5</v>
      </c>
      <c r="C20" s="16">
        <v>35.96621957277695</v>
      </c>
      <c r="D20" s="16">
        <v>30.923507462686565</v>
      </c>
      <c r="E20" s="16">
        <v>29.847292919944469</v>
      </c>
      <c r="F20" s="16">
        <v>27.772768259693422</v>
      </c>
      <c r="G20" s="17">
        <v>24.064625850340136</v>
      </c>
      <c r="H20" s="17">
        <v>27.473498233215548</v>
      </c>
      <c r="I20" s="17">
        <v>20.881471972614463</v>
      </c>
      <c r="J20" s="17">
        <v>23.95644283121597</v>
      </c>
      <c r="K20" s="17">
        <v>27.488584474885847</v>
      </c>
      <c r="L20" s="17">
        <v>36.30424638357443</v>
      </c>
      <c r="M20" s="17">
        <v>36.46766169154229</v>
      </c>
      <c r="N20" s="17">
        <v>29.929411764705883</v>
      </c>
      <c r="O20" s="17">
        <v>42.835671342685373</v>
      </c>
      <c r="P20" s="17">
        <v>46.912298910223143</v>
      </c>
      <c r="Q20" s="17">
        <v>43.922204213938407</v>
      </c>
    </row>
    <row r="21" spans="1:17">
      <c r="A21" s="10" t="s">
        <v>21</v>
      </c>
      <c r="B21" s="22" t="s">
        <v>22</v>
      </c>
      <c r="C21" s="23">
        <v>724</v>
      </c>
      <c r="D21" s="23">
        <v>663</v>
      </c>
      <c r="E21" s="23">
        <v>645</v>
      </c>
      <c r="F21" s="23">
        <v>616</v>
      </c>
      <c r="G21" s="8">
        <v>566</v>
      </c>
      <c r="H21" s="8">
        <v>622</v>
      </c>
      <c r="I21" s="8">
        <v>488</v>
      </c>
      <c r="J21" s="8">
        <v>528</v>
      </c>
      <c r="K21" s="8">
        <v>602</v>
      </c>
      <c r="L21" s="8">
        <v>778</v>
      </c>
      <c r="M21" s="8">
        <v>733</v>
      </c>
      <c r="N21" s="8">
        <v>636</v>
      </c>
      <c r="O21" s="8">
        <v>855</v>
      </c>
      <c r="P21" s="8">
        <v>904</v>
      </c>
      <c r="Q21" s="8">
        <v>813</v>
      </c>
    </row>
    <row r="22" spans="1:17">
      <c r="A22" s="6" t="s">
        <v>23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10" t="s">
        <v>4</v>
      </c>
      <c r="B23" s="13">
        <v>66.099999999999994</v>
      </c>
      <c r="C23" s="17">
        <v>67.319999999999993</v>
      </c>
      <c r="D23" s="17">
        <v>67.959999999999994</v>
      </c>
      <c r="E23" s="17">
        <v>68.150000000000006</v>
      </c>
      <c r="F23" s="17">
        <v>68.36</v>
      </c>
      <c r="G23" s="17">
        <v>68.739999999999995</v>
      </c>
      <c r="H23" s="16">
        <v>68.540000000000006</v>
      </c>
      <c r="I23" s="8">
        <v>68.7</v>
      </c>
      <c r="J23" s="17">
        <v>69.33</v>
      </c>
      <c r="K23" s="14" t="s">
        <v>5</v>
      </c>
      <c r="L23" s="14" t="s">
        <v>5</v>
      </c>
      <c r="M23" s="14" t="s">
        <v>5</v>
      </c>
      <c r="N23" s="14" t="s">
        <v>5</v>
      </c>
      <c r="O23" s="17">
        <v>70.900000000000006</v>
      </c>
      <c r="P23" s="17">
        <v>70.900000000000006</v>
      </c>
      <c r="Q23" s="17">
        <v>70.900000000000006</v>
      </c>
    </row>
    <row r="24" spans="1:17">
      <c r="A24" s="10" t="s">
        <v>6</v>
      </c>
      <c r="B24" s="13">
        <v>72.2</v>
      </c>
      <c r="C24" s="17">
        <v>72.73</v>
      </c>
      <c r="D24" s="17">
        <v>73.14</v>
      </c>
      <c r="E24" s="17">
        <v>73.11</v>
      </c>
      <c r="F24" s="17">
        <v>73.36</v>
      </c>
      <c r="G24" s="17">
        <v>73.7</v>
      </c>
      <c r="H24" s="16">
        <v>74.14</v>
      </c>
      <c r="I24" s="17">
        <v>74.08</v>
      </c>
      <c r="J24" s="17">
        <v>75</v>
      </c>
      <c r="K24" s="14" t="s">
        <v>5</v>
      </c>
      <c r="L24" s="14" t="s">
        <v>5</v>
      </c>
      <c r="M24" s="14" t="s">
        <v>5</v>
      </c>
      <c r="N24" s="14" t="s">
        <v>5</v>
      </c>
      <c r="O24" s="17">
        <v>75.599999999999994</v>
      </c>
      <c r="P24" s="17">
        <v>75.599999999999994</v>
      </c>
      <c r="Q24" s="17">
        <v>75.599999999999994</v>
      </c>
    </row>
    <row r="25" spans="1:17">
      <c r="A25" s="10" t="s">
        <v>7</v>
      </c>
      <c r="B25" s="13"/>
      <c r="C25" s="16"/>
      <c r="D25" s="17"/>
      <c r="E25" s="17"/>
      <c r="F25" s="17"/>
      <c r="G25" s="17"/>
      <c r="H25" s="3"/>
      <c r="I25" s="15"/>
      <c r="J25" s="15"/>
      <c r="K25" s="15"/>
      <c r="L25" s="15"/>
      <c r="M25" s="15"/>
      <c r="N25" s="15"/>
      <c r="O25" s="15"/>
      <c r="P25" s="15"/>
    </row>
    <row r="26" spans="1:17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24" t="s">
        <v>25</v>
      </c>
      <c r="B27" s="25"/>
      <c r="C27" s="16"/>
      <c r="D27" s="17"/>
      <c r="E27" s="17"/>
      <c r="F27" s="17"/>
      <c r="G27" s="17"/>
      <c r="H27" s="7"/>
      <c r="I27" s="15"/>
      <c r="J27" s="15"/>
      <c r="K27" s="15"/>
      <c r="L27" s="15"/>
      <c r="M27" s="15"/>
      <c r="N27" s="15"/>
      <c r="O27" s="15"/>
      <c r="P27" s="15"/>
    </row>
    <row r="28" spans="1:17">
      <c r="A28" s="26" t="s">
        <v>26</v>
      </c>
      <c r="B28" s="27">
        <v>94</v>
      </c>
      <c r="C28" s="16">
        <v>91</v>
      </c>
      <c r="D28" s="17" t="s">
        <v>27</v>
      </c>
      <c r="E28" s="17">
        <v>95</v>
      </c>
      <c r="F28" s="17" t="s">
        <v>28</v>
      </c>
      <c r="G28" s="17" t="s">
        <v>29</v>
      </c>
      <c r="H28" s="17" t="s">
        <v>30</v>
      </c>
      <c r="I28" s="17" t="s">
        <v>30</v>
      </c>
      <c r="J28" s="17" t="s">
        <v>30</v>
      </c>
      <c r="K28" s="17">
        <v>97</v>
      </c>
      <c r="L28" s="14" t="s">
        <v>5</v>
      </c>
      <c r="M28" s="14" t="s">
        <v>5</v>
      </c>
      <c r="N28" s="14" t="s">
        <v>5</v>
      </c>
      <c r="O28" s="14" t="s">
        <v>5</v>
      </c>
      <c r="P28" s="14" t="s">
        <v>5</v>
      </c>
      <c r="Q28" s="14" t="s">
        <v>5</v>
      </c>
    </row>
    <row r="29" spans="1:17" hidden="1">
      <c r="A29" s="26" t="s">
        <v>31</v>
      </c>
      <c r="B29" s="9" t="s">
        <v>5</v>
      </c>
      <c r="C29" s="9" t="s">
        <v>5</v>
      </c>
      <c r="D29" s="9" t="s">
        <v>5</v>
      </c>
      <c r="E29" s="9" t="s">
        <v>5</v>
      </c>
      <c r="F29" s="9" t="s">
        <v>5</v>
      </c>
      <c r="G29" s="9" t="s">
        <v>5</v>
      </c>
      <c r="H29" s="9" t="s">
        <v>5</v>
      </c>
      <c r="I29" s="15"/>
      <c r="J29" s="15"/>
      <c r="K29" s="15"/>
      <c r="L29" s="15"/>
      <c r="M29" s="15"/>
      <c r="N29" s="15"/>
      <c r="O29" s="15"/>
      <c r="P29" s="15"/>
    </row>
    <row r="30" spans="1:17" hidden="1">
      <c r="A30" s="26" t="s">
        <v>32</v>
      </c>
      <c r="B30" s="9" t="s">
        <v>5</v>
      </c>
      <c r="C30" s="9" t="s">
        <v>5</v>
      </c>
      <c r="D30" s="9" t="s">
        <v>5</v>
      </c>
      <c r="E30" s="9" t="s">
        <v>5</v>
      </c>
      <c r="F30" s="9" t="s">
        <v>5</v>
      </c>
      <c r="G30" s="9" t="s">
        <v>5</v>
      </c>
      <c r="H30" s="9" t="s">
        <v>5</v>
      </c>
      <c r="I30" s="15"/>
      <c r="J30" s="15"/>
      <c r="K30" s="15"/>
      <c r="L30" s="15"/>
      <c r="M30" s="15"/>
      <c r="N30" s="15"/>
      <c r="O30" s="15"/>
      <c r="P30" s="15"/>
    </row>
    <row r="31" spans="1:17">
      <c r="A31" s="6" t="s">
        <v>33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10" t="s">
        <v>34</v>
      </c>
      <c r="B32" s="13" t="s">
        <v>35</v>
      </c>
      <c r="C32" s="16" t="s">
        <v>36</v>
      </c>
      <c r="D32" s="17" t="s">
        <v>37</v>
      </c>
      <c r="E32" s="17">
        <v>184.2</v>
      </c>
      <c r="F32" s="17" t="s">
        <v>38</v>
      </c>
      <c r="G32" s="17">
        <v>122.5</v>
      </c>
      <c r="H32" s="17">
        <v>72.099999999999994</v>
      </c>
      <c r="I32" s="17">
        <v>82.5</v>
      </c>
      <c r="J32" s="14" t="s">
        <v>5</v>
      </c>
      <c r="K32" s="14" t="s">
        <v>5</v>
      </c>
      <c r="L32" s="14" t="s">
        <v>5</v>
      </c>
      <c r="M32" s="17">
        <v>68.98</v>
      </c>
      <c r="N32" s="17">
        <v>70.64</v>
      </c>
      <c r="O32" s="17">
        <v>51.1</v>
      </c>
      <c r="P32" s="17">
        <v>61.17</v>
      </c>
      <c r="Q32" s="14" t="s">
        <v>5</v>
      </c>
    </row>
    <row r="33" spans="1:17">
      <c r="A33" s="7" t="s">
        <v>39</v>
      </c>
      <c r="B33" s="28">
        <v>20.2</v>
      </c>
      <c r="C33" s="16">
        <v>20.2</v>
      </c>
      <c r="D33" s="16">
        <v>19.100000000000001</v>
      </c>
      <c r="E33" s="16">
        <v>19.8</v>
      </c>
      <c r="F33" s="16">
        <v>17.899999999999999</v>
      </c>
      <c r="G33" s="16">
        <v>19.100000000000001</v>
      </c>
      <c r="H33" s="16">
        <v>20.399999999999999</v>
      </c>
      <c r="I33" s="16">
        <v>15.1</v>
      </c>
      <c r="J33" s="16">
        <v>14.6</v>
      </c>
      <c r="K33" s="16">
        <v>16.8</v>
      </c>
      <c r="L33" s="17">
        <v>15.662534832324395</v>
      </c>
      <c r="M33" s="17">
        <v>14.682696097753253</v>
      </c>
      <c r="N33" s="17">
        <v>17.154389505549947</v>
      </c>
      <c r="O33" s="17">
        <v>20.34</v>
      </c>
      <c r="P33" s="17">
        <v>19.37</v>
      </c>
      <c r="Q33" s="17">
        <v>20.93</v>
      </c>
    </row>
    <row r="34" spans="1:17" ht="13.5" thickBot="1">
      <c r="A34" s="29" t="s">
        <v>40</v>
      </c>
      <c r="B34" s="30"/>
      <c r="C34" s="31">
        <v>2.14</v>
      </c>
      <c r="D34" s="31">
        <v>2.2799999999999998</v>
      </c>
      <c r="E34" s="31">
        <v>2.38</v>
      </c>
      <c r="F34" s="31">
        <v>2.44</v>
      </c>
      <c r="G34" s="31">
        <v>2.34</v>
      </c>
      <c r="H34" s="31">
        <v>2.2999999999999998</v>
      </c>
      <c r="I34" s="31">
        <v>2.27</v>
      </c>
      <c r="J34" s="31">
        <v>2.41</v>
      </c>
      <c r="K34" s="31">
        <v>2.3199999999999998</v>
      </c>
      <c r="L34" s="31">
        <v>2.37</v>
      </c>
      <c r="M34" s="31">
        <v>2.33</v>
      </c>
      <c r="N34" s="31">
        <v>2.23</v>
      </c>
      <c r="O34" s="31" t="s">
        <v>41</v>
      </c>
      <c r="P34" s="31">
        <v>2.17</v>
      </c>
      <c r="Q34" s="31">
        <v>2.23</v>
      </c>
    </row>
    <row r="35" spans="1:17" ht="28.5" customHeight="1" thickTop="1">
      <c r="A35" s="32" t="s">
        <v>42</v>
      </c>
      <c r="B35" s="32"/>
      <c r="C35" s="32"/>
      <c r="D35" s="32"/>
      <c r="E35" s="32"/>
      <c r="F35" s="32"/>
      <c r="G35" s="32"/>
      <c r="H35" s="3"/>
      <c r="L35" s="33"/>
      <c r="M35" s="33"/>
      <c r="N35" s="33"/>
      <c r="O35" s="33"/>
      <c r="P35" s="33"/>
      <c r="Q35" s="33"/>
    </row>
    <row r="37" spans="1:17">
      <c r="A37" s="34"/>
      <c r="B37" s="35"/>
    </row>
    <row r="38" spans="1:17">
      <c r="A38" s="34"/>
      <c r="B38" s="34"/>
    </row>
    <row r="39" spans="1:17">
      <c r="A39" s="34"/>
      <c r="B39" s="34"/>
    </row>
    <row r="40" spans="1:17">
      <c r="A40" s="34"/>
      <c r="B40" s="34"/>
    </row>
    <row r="41" spans="1:17">
      <c r="A41" s="34"/>
      <c r="B41" s="34"/>
    </row>
    <row r="42" spans="1:17">
      <c r="A42" s="34"/>
      <c r="B42" s="34"/>
    </row>
    <row r="43" spans="1:17">
      <c r="A43" s="34"/>
      <c r="B43" s="34"/>
    </row>
    <row r="44" spans="1:17">
      <c r="A44" s="34"/>
      <c r="B44" s="34"/>
    </row>
    <row r="45" spans="1:17">
      <c r="A45" s="34"/>
      <c r="B45" s="34"/>
    </row>
    <row r="46" spans="1:17">
      <c r="A46" s="34"/>
      <c r="B46" s="34"/>
    </row>
    <row r="47" spans="1:17">
      <c r="A47" s="36"/>
      <c r="B47" s="36"/>
    </row>
    <row r="49" spans="1:2">
      <c r="A49" s="37"/>
      <c r="B49" s="37"/>
    </row>
    <row r="50" spans="1:2">
      <c r="A50" s="15"/>
      <c r="B50" s="15"/>
    </row>
    <row r="52" spans="1:2">
      <c r="A52" s="7"/>
      <c r="B52" s="7"/>
    </row>
    <row r="68" spans="1:2">
      <c r="A68" s="2"/>
      <c r="B68" s="2"/>
    </row>
    <row r="69" spans="1:2">
      <c r="A69" s="2"/>
      <c r="B69" s="2"/>
    </row>
    <row r="70" spans="1:2">
      <c r="A70" s="38"/>
      <c r="B70" s="38"/>
    </row>
  </sheetData>
  <mergeCells count="8">
    <mergeCell ref="A26:Q26"/>
    <mergeCell ref="A31:Q31"/>
    <mergeCell ref="A1:Q1"/>
    <mergeCell ref="A4:Q4"/>
    <mergeCell ref="A10:Q10"/>
    <mergeCell ref="A16:Q16"/>
    <mergeCell ref="A19:Q19"/>
    <mergeCell ref="A22:Q22"/>
  </mergeCells>
  <printOptions horizontalCentered="1" gridLines="1"/>
  <pageMargins left="0.25" right="0.25" top="0.75" bottom="0.75" header="0.3" footer="0.3"/>
  <pageSetup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</vt:lpstr>
      <vt:lpstr>SR!Print_Area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2025-08-14T19:38:24Z</dcterms:created>
  <dcterms:modified xsi:type="dcterms:W3CDTF">2025-08-14T19:38:42Z</dcterms:modified>
</cp:coreProperties>
</file>