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WebStats\DataJul2025\Domain1 - Demographic and social statistics\Demographic Statistics Profiles\"/>
    </mc:Choice>
  </mc:AlternateContent>
  <xr:revisionPtr revIDLastSave="0" documentId="8_{35A37080-B4A2-43DA-8C58-F4D410E028A3}" xr6:coauthVersionLast="47" xr6:coauthVersionMax="47" xr10:uidLastSave="{00000000-0000-0000-0000-000000000000}"/>
  <bookViews>
    <workbookView xWindow="19090" yWindow="-110" windowWidth="19420" windowHeight="10300" xr2:uid="{35536D81-CCCE-47CA-B935-2789312A0506}"/>
  </bookViews>
  <sheets>
    <sheet name="BS" sheetId="1" r:id="rId1"/>
  </sheets>
  <definedNames>
    <definedName name="_xlnm.Print_Area" localSheetId="0">BS!$A$1:$Q$40</definedName>
    <definedName name="Z_A7E80295_AC2F_4864_A52B_43ADC24AB36D_.wvu.PrintArea" localSheetId="0" hidden="1">BS!$A$1:$G$34</definedName>
    <definedName name="Z_A7E80295_AC2F_4864_A52B_43ADC24AB36D_.wvu.Rows" localSheetId="0" hidden="1">BS!$28:$29</definedName>
    <definedName name="Z_C25C4F83_AD4F_4B0E_BDD8_8043C646868C_.wvu.PrintArea" localSheetId="0" hidden="1">BS!$A$1:$G$34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  <c r="H15" i="1"/>
</calcChain>
</file>

<file path=xl/sharedStrings.xml><?xml version="1.0" encoding="utf-8"?>
<sst xmlns="http://schemas.openxmlformats.org/spreadsheetml/2006/main" count="210" uniqueCount="85">
  <si>
    <r>
      <rPr>
        <b/>
        <sz val="16"/>
        <color indexed="8"/>
        <rFont val="Arial"/>
        <family val="2"/>
      </rPr>
      <t>DEMOGRAPHIC PROFILE:</t>
    </r>
    <r>
      <rPr>
        <b/>
        <sz val="18"/>
        <color indexed="9"/>
        <rFont val="Arial"/>
        <family val="2"/>
      </rPr>
      <t xml:space="preserve"> THE BAHAMAS </t>
    </r>
  </si>
  <si>
    <t>Indicators</t>
  </si>
  <si>
    <r>
      <t>2010</t>
    </r>
    <r>
      <rPr>
        <b/>
        <sz val="8"/>
        <rFont val="Arial"/>
        <family val="2"/>
      </rPr>
      <t xml:space="preserve"> (c )</t>
    </r>
  </si>
  <si>
    <t>Population</t>
  </si>
  <si>
    <t>Mid-year population</t>
  </si>
  <si>
    <t xml:space="preserve">Male </t>
  </si>
  <si>
    <t>Female</t>
  </si>
  <si>
    <t xml:space="preserve">Total </t>
  </si>
  <si>
    <t>Sex ratio  (males per 100 females)</t>
  </si>
  <si>
    <t>…</t>
  </si>
  <si>
    <t>Vital Statistics</t>
  </si>
  <si>
    <t xml:space="preserve">      Crude Birth Rate</t>
  </si>
  <si>
    <t>12.0 p</t>
  </si>
  <si>
    <t>10.7 p</t>
  </si>
  <si>
    <t>11.3p</t>
  </si>
  <si>
    <t>11.5p</t>
  </si>
  <si>
    <t>11.0p</t>
  </si>
  <si>
    <t>10.7p</t>
  </si>
  <si>
    <t xml:space="preserve">  Total Number of Births</t>
  </si>
  <si>
    <t>4,345 p</t>
  </si>
  <si>
    <t>3,935 p</t>
  </si>
  <si>
    <t>4,155p</t>
  </si>
  <si>
    <t>4,253p</t>
  </si>
  <si>
    <t>4,093p</t>
  </si>
  <si>
    <t>4,017p</t>
  </si>
  <si>
    <t xml:space="preserve">      Crude Death Rate</t>
  </si>
  <si>
    <t>5.3 p</t>
  </si>
  <si>
    <t>5.6 p</t>
  </si>
  <si>
    <t>5.8p</t>
  </si>
  <si>
    <t>6.1p</t>
  </si>
  <si>
    <t>6.3p</t>
  </si>
  <si>
    <t xml:space="preserve">  Total Number of Deaths</t>
  </si>
  <si>
    <t>1,937 p</t>
  </si>
  <si>
    <t>2,062 p</t>
  </si>
  <si>
    <t>2,132p</t>
  </si>
  <si>
    <t>2,243p</t>
  </si>
  <si>
    <t>2,288p</t>
  </si>
  <si>
    <t>2,372p</t>
  </si>
  <si>
    <t xml:space="preserve">      Rate of Natural increase </t>
  </si>
  <si>
    <t>6.7p</t>
  </si>
  <si>
    <t>5.1p</t>
  </si>
  <si>
    <t>5.5p</t>
  </si>
  <si>
    <t>5.4p</t>
  </si>
  <si>
    <t>4.9p</t>
  </si>
  <si>
    <t>4.4p</t>
  </si>
  <si>
    <t>Marriages</t>
  </si>
  <si>
    <t>Marriage rate per 1000 population</t>
  </si>
  <si>
    <t>11.1 p</t>
  </si>
  <si>
    <t>10.2 p</t>
  </si>
  <si>
    <t>9.8 p</t>
  </si>
  <si>
    <t>10.8p</t>
  </si>
  <si>
    <t>10.4p</t>
  </si>
  <si>
    <t>10.6p</t>
  </si>
  <si>
    <t>9.5p</t>
  </si>
  <si>
    <r>
      <t>Number of Marriages</t>
    </r>
    <r>
      <rPr>
        <sz val="12"/>
        <rFont val="Calibri"/>
        <family val="2"/>
      </rPr>
      <t>¹</t>
    </r>
  </si>
  <si>
    <t>3,915 p</t>
  </si>
  <si>
    <t>3,685 p</t>
  </si>
  <si>
    <t>3,617 p</t>
  </si>
  <si>
    <t>3,964p</t>
  </si>
  <si>
    <t>3,829p</t>
  </si>
  <si>
    <t>3,950p</t>
  </si>
  <si>
    <t>3,574p</t>
  </si>
  <si>
    <t xml:space="preserve">Divorces </t>
  </si>
  <si>
    <t>Divorce rate per 100 marriages</t>
  </si>
  <si>
    <t>Number of Divorces</t>
  </si>
  <si>
    <t>Life expectancy at birth (years)</t>
  </si>
  <si>
    <t>Education</t>
  </si>
  <si>
    <t>Net Enrolment Ratio</t>
  </si>
  <si>
    <r>
      <t>Primary</t>
    </r>
    <r>
      <rPr>
        <b/>
        <sz val="8"/>
        <rFont val="Arial"/>
        <family val="2"/>
      </rPr>
      <t xml:space="preserve"> (MDG 6)</t>
    </r>
  </si>
  <si>
    <t>Health</t>
  </si>
  <si>
    <t>Maternal mortality per 100,000 live births</t>
  </si>
  <si>
    <t xml:space="preserve">      Infant Mortality Rate</t>
  </si>
  <si>
    <t xml:space="preserve">      Total fertility rate</t>
  </si>
  <si>
    <t>1.8 p</t>
  </si>
  <si>
    <t>1.7 p</t>
  </si>
  <si>
    <t>1.7p</t>
  </si>
  <si>
    <t>1.6p</t>
  </si>
  <si>
    <t>1.5p</t>
  </si>
  <si>
    <t>1.4p</t>
  </si>
  <si>
    <r>
      <t xml:space="preserve">Source: </t>
    </r>
    <r>
      <rPr>
        <i/>
        <sz val="8"/>
        <rFont val="Arial"/>
        <family val="2"/>
      </rPr>
      <t xml:space="preserve">National Statistical Office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</si>
  <si>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t>Note:</t>
  </si>
  <si>
    <r>
      <rPr>
        <sz val="12"/>
        <rFont val="Calibri"/>
        <family val="2"/>
      </rPr>
      <t>¹</t>
    </r>
    <r>
      <rPr>
        <i/>
        <sz val="8"/>
        <rFont val="Arial"/>
        <family val="2"/>
      </rPr>
      <t>Marriages from 2000- 2010 are those of usual residents only. 
Marriages for 2011-2017 are provisional and includes the total number of resident and non-resident marriages.</t>
    </r>
  </si>
  <si>
    <t>(c ) Census Years</t>
  </si>
  <si>
    <t>(p ) provisional</t>
  </si>
  <si>
    <t xml:space="preserve"> … data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</si>
</sst>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\ \ \ \ \ \ @"/>
    <numFmt numFmtId="167" formatCode="#,##0.0"/>
    <numFmt numFmtId="168" formatCode="0.0"/>
  </numFmts>
  <fonts count="14">
    <font>
      <sz val="10"/>
      <name val="Arial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6"/>
      <color indexed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8"/>
      <name val="Arial Mäori"/>
      <family val="2"/>
    </font>
    <font>
      <sz val="11"/>
      <name val="Calibri"/>
      <family val="2"/>
      <scheme val="minor"/>
    </font>
    <font>
      <sz val="10"/>
      <name val="CG Times"/>
    </font>
    <font>
      <i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52"/>
      </bottom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ck">
        <color indexed="23"/>
      </top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horizontal="left" vertical="center" wrapText="1"/>
    </xf>
    <xf numFmtId="164" fontId="7" fillId="0" borderId="0" applyFont="0" applyFill="0" applyBorder="0" applyAlignment="0" applyProtection="0"/>
    <xf numFmtId="0" fontId="11" fillId="0" borderId="0" applyNumberFormat="0" applyFont="0" applyBorder="0" applyAlignment="0" applyProtection="0">
      <alignment horizontal="left"/>
    </xf>
    <xf numFmtId="0" fontId="7" fillId="0" borderId="0"/>
  </cellStyleXfs>
  <cellXfs count="46">
    <xf numFmtId="0" fontId="0" fillId="0" borderId="0" xfId="0"/>
    <xf numFmtId="0" fontId="2" fillId="2" borderId="0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165" fontId="6" fillId="0" borderId="0" xfId="2" applyNumberFormat="1" applyFont="1" applyFill="1" applyBorder="1"/>
    <xf numFmtId="165" fontId="6" fillId="0" borderId="0" xfId="2" applyNumberFormat="1" applyFont="1" applyFill="1" applyBorder="1" applyAlignment="1">
      <alignment horizontal="center"/>
    </xf>
    <xf numFmtId="165" fontId="6" fillId="0" borderId="0" xfId="2" applyNumberFormat="1" applyFont="1" applyFill="1"/>
    <xf numFmtId="165" fontId="6" fillId="0" borderId="0" xfId="2" applyNumberFormat="1" applyFont="1" applyFill="1" applyBorder="1" applyAlignment="1"/>
    <xf numFmtId="165" fontId="6" fillId="0" borderId="0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Alignment="1">
      <alignment horizontal="center" vertical="center"/>
    </xf>
    <xf numFmtId="166" fontId="6" fillId="0" borderId="0" xfId="0" applyNumberFormat="1" applyFont="1"/>
    <xf numFmtId="1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164" fontId="6" fillId="0" borderId="0" xfId="2" applyFont="1" applyFill="1" applyBorder="1" applyAlignment="1">
      <alignment horizontal="center"/>
    </xf>
    <xf numFmtId="164" fontId="6" fillId="0" borderId="0" xfId="2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167" fontId="10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166" fontId="6" fillId="0" borderId="0" xfId="0" quotePrefix="1" applyNumberFormat="1" applyFont="1" applyAlignment="1">
      <alignment horizontal="left"/>
    </xf>
    <xf numFmtId="0" fontId="6" fillId="0" borderId="0" xfId="3" applyFont="1" applyBorder="1" applyAlignment="1">
      <alignment horizontal="center" vertical="center" wrapText="1"/>
    </xf>
    <xf numFmtId="168" fontId="6" fillId="0" borderId="2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0" fontId="4" fillId="0" borderId="3" xfId="3" applyFont="1" applyBorder="1" applyAlignment="1">
      <alignment vertical="center" wrapText="1"/>
    </xf>
    <xf numFmtId="168" fontId="6" fillId="0" borderId="3" xfId="3" applyNumberFormat="1" applyFont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/>
    </xf>
    <xf numFmtId="0" fontId="4" fillId="0" borderId="0" xfId="3" applyFont="1" applyBorder="1" applyAlignment="1">
      <alignment horizontal="left" vertical="center" wrapText="1"/>
    </xf>
    <xf numFmtId="168" fontId="0" fillId="0" borderId="0" xfId="0" applyNumberForma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6" fillId="0" borderId="0" xfId="4" applyFont="1" applyAlignment="1">
      <alignment vertical="top"/>
    </xf>
    <xf numFmtId="0" fontId="7" fillId="0" borderId="0" xfId="0" applyFont="1"/>
    <xf numFmtId="0" fontId="6" fillId="0" borderId="0" xfId="3" applyFont="1" applyBorder="1" applyAlignment="1">
      <alignment horizontal="left"/>
    </xf>
    <xf numFmtId="0" fontId="9" fillId="0" borderId="0" xfId="0" applyFont="1"/>
  </cellXfs>
  <cellStyles count="5">
    <cellStyle name="Comma 2" xfId="2" xr:uid="{1E4E1C04-5B72-4013-92BF-CD1F77BF6378}"/>
    <cellStyle name="Normal" xfId="0" builtinId="0"/>
    <cellStyle name="Normal 3" xfId="4" xr:uid="{1F948DB5-DBD7-4BF3-B95D-E86778242F41}"/>
    <cellStyle name="Normal_T2_1" xfId="3" xr:uid="{D8A4F832-71F5-41C8-900B-C17B1A03D695}"/>
    <cellStyle name="ss3" xfId="1" xr:uid="{C23089FA-C7A0-462B-A173-9B3765C7D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161925</xdr:colOff>
      <xdr:row>0</xdr:row>
      <xdr:rowOff>0</xdr:rowOff>
    </xdr:from>
    <xdr:to>
      <xdr:col>17</xdr:col>
      <xdr:colOff>41275</xdr:colOff>
      <xdr:row>1</xdr:row>
      <xdr:rowOff>0</xdr:rowOff>
    </xdr:to>
    <xdr:pic>
      <xdr:nvPicPr>
        <xdr:cNvPr id="2" name="Picture 1" descr="bahamas_flag.jpg">
          <a:extLst>
            <a:ext uri="{FF2B5EF4-FFF2-40B4-BE49-F238E27FC236}">
              <a16:creationId xmlns:a16="http://schemas.microsoft.com/office/drawing/2014/main" id="{BE9BF838-25B8-464C-BDD8-94DDAEC1E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85655" y="0"/>
          <a:ext cx="939800" cy="59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B7AB-0705-491D-B4B2-3C35B0240336}">
  <sheetPr>
    <tabColor theme="5" tint="0.39997558519241921"/>
    <pageSetUpPr fitToPage="1"/>
  </sheetPr>
  <dimension ref="A1:Q69"/>
  <sheetViews>
    <sheetView tabSelected="1" zoomScaleNormal="100" zoomScaleSheetLayoutView="100" workbookViewId="0">
      <selection activeCell="I13" sqref="I13"/>
    </sheetView>
  </sheetViews>
  <sheetFormatPr defaultColWidth="9.109375" defaultRowHeight="13.2"/>
  <cols>
    <col min="1" max="1" width="31.33203125" customWidth="1"/>
    <col min="2" max="18" width="7.6640625" customWidth="1"/>
  </cols>
  <sheetData>
    <row r="1" spans="1:17" ht="4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2" thickTop="1">
      <c r="A3" s="3" t="s">
        <v>1</v>
      </c>
      <c r="B3" s="4">
        <v>2005</v>
      </c>
      <c r="C3" s="4">
        <v>2006</v>
      </c>
      <c r="D3" s="4">
        <v>2007</v>
      </c>
      <c r="E3" s="4">
        <v>2008</v>
      </c>
      <c r="F3" s="4">
        <v>2009</v>
      </c>
      <c r="G3" s="4" t="s">
        <v>2</v>
      </c>
      <c r="H3" s="4">
        <v>2011</v>
      </c>
      <c r="I3" s="4">
        <v>2012</v>
      </c>
      <c r="J3" s="4">
        <v>2013</v>
      </c>
      <c r="K3" s="4">
        <v>2014</v>
      </c>
      <c r="L3" s="4">
        <v>2015</v>
      </c>
      <c r="M3" s="4">
        <v>2016</v>
      </c>
      <c r="N3" s="4">
        <v>2017</v>
      </c>
      <c r="O3" s="4">
        <v>2018</v>
      </c>
      <c r="P3" s="4">
        <v>2019</v>
      </c>
      <c r="Q3" s="4">
        <v>2020</v>
      </c>
    </row>
    <row r="4" spans="1:17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>
      <c r="A5" s="6" t="s">
        <v>4</v>
      </c>
      <c r="B5" s="7"/>
      <c r="C5" s="7"/>
      <c r="D5" s="7"/>
      <c r="E5" s="7"/>
      <c r="F5" s="7"/>
      <c r="G5" s="7"/>
    </row>
    <row r="6" spans="1:17" s="10" customFormat="1" ht="12.75" customHeight="1">
      <c r="A6" s="8" t="s">
        <v>5</v>
      </c>
      <c r="B6" s="9">
        <v>158000</v>
      </c>
      <c r="C6" s="9">
        <v>160100</v>
      </c>
      <c r="D6" s="9">
        <v>162300</v>
      </c>
      <c r="E6" s="9">
        <v>164800</v>
      </c>
      <c r="F6" s="9">
        <v>166800</v>
      </c>
      <c r="G6" s="9">
        <v>170200</v>
      </c>
      <c r="H6" s="9">
        <v>171810</v>
      </c>
      <c r="I6" s="9">
        <v>173460</v>
      </c>
      <c r="J6" s="9">
        <v>175120</v>
      </c>
      <c r="K6" s="9">
        <v>176810</v>
      </c>
      <c r="L6" s="10">
        <v>178530</v>
      </c>
      <c r="M6" s="10">
        <v>180280</v>
      </c>
      <c r="N6" s="10">
        <v>182300</v>
      </c>
      <c r="O6" s="10">
        <v>184380</v>
      </c>
      <c r="P6" s="10">
        <v>186480</v>
      </c>
      <c r="Q6" s="10">
        <v>188610</v>
      </c>
    </row>
    <row r="7" spans="1:17" s="10" customFormat="1" ht="12.75" customHeight="1">
      <c r="A7" s="8" t="s">
        <v>6</v>
      </c>
      <c r="B7" s="9">
        <v>167200</v>
      </c>
      <c r="C7" s="9">
        <v>169400</v>
      </c>
      <c r="D7" s="9">
        <v>171700</v>
      </c>
      <c r="E7" s="9">
        <v>173500</v>
      </c>
      <c r="F7" s="9">
        <v>175600</v>
      </c>
      <c r="G7" s="9">
        <v>181300</v>
      </c>
      <c r="H7" s="9">
        <v>183210</v>
      </c>
      <c r="I7" s="9">
        <v>185140</v>
      </c>
      <c r="J7" s="9">
        <v>187110</v>
      </c>
      <c r="K7" s="9">
        <v>189110</v>
      </c>
      <c r="L7" s="10">
        <v>191140</v>
      </c>
      <c r="M7" s="10">
        <v>193200</v>
      </c>
      <c r="N7" s="10">
        <v>195060</v>
      </c>
      <c r="O7" s="10">
        <v>196940</v>
      </c>
      <c r="P7" s="10">
        <v>198860</v>
      </c>
      <c r="Q7" s="10">
        <v>200800</v>
      </c>
    </row>
    <row r="8" spans="1:17" s="13" customFormat="1" ht="12.75" customHeight="1">
      <c r="A8" s="11" t="s">
        <v>7</v>
      </c>
      <c r="B8" s="12">
        <v>325200</v>
      </c>
      <c r="C8" s="12">
        <v>329500</v>
      </c>
      <c r="D8" s="12">
        <v>334000</v>
      </c>
      <c r="E8" s="12">
        <v>338300</v>
      </c>
      <c r="F8" s="12">
        <v>342400</v>
      </c>
      <c r="G8" s="12">
        <v>351500</v>
      </c>
      <c r="H8" s="12">
        <v>355020</v>
      </c>
      <c r="I8" s="12">
        <v>358600</v>
      </c>
      <c r="J8" s="12">
        <v>362230</v>
      </c>
      <c r="K8" s="12">
        <v>365920</v>
      </c>
      <c r="L8" s="13">
        <v>369670</v>
      </c>
      <c r="M8" s="13">
        <v>373480</v>
      </c>
      <c r="N8" s="13">
        <v>377360</v>
      </c>
      <c r="O8" s="13">
        <v>381320</v>
      </c>
      <c r="P8" s="13">
        <v>385340</v>
      </c>
      <c r="Q8" s="13">
        <v>389410</v>
      </c>
    </row>
    <row r="9" spans="1:17">
      <c r="A9" s="14" t="s">
        <v>8</v>
      </c>
      <c r="B9" s="15">
        <v>94.660654959658288</v>
      </c>
      <c r="C9" s="15">
        <v>94.533029612756266</v>
      </c>
      <c r="D9" s="15">
        <v>94.800253646163597</v>
      </c>
      <c r="E9" s="15">
        <v>95.066856330014232</v>
      </c>
      <c r="F9" s="15">
        <v>95.327155293456883</v>
      </c>
      <c r="G9" s="15">
        <v>93.958742632612967</v>
      </c>
      <c r="H9" s="15">
        <v>95.80209074489629</v>
      </c>
      <c r="I9" s="15">
        <v>96</v>
      </c>
      <c r="J9" s="15">
        <v>96</v>
      </c>
      <c r="K9" s="15">
        <v>96</v>
      </c>
      <c r="L9" s="16" t="s">
        <v>9</v>
      </c>
      <c r="M9" s="16" t="s">
        <v>9</v>
      </c>
      <c r="N9" s="16" t="s">
        <v>9</v>
      </c>
      <c r="O9" s="16" t="s">
        <v>9</v>
      </c>
      <c r="P9" s="16" t="s">
        <v>9</v>
      </c>
      <c r="Q9" s="16" t="s">
        <v>9</v>
      </c>
    </row>
    <row r="10" spans="1:17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>
      <c r="A11" s="6" t="s">
        <v>11</v>
      </c>
      <c r="B11" s="17">
        <v>17.100000000000001</v>
      </c>
      <c r="C11" s="17">
        <v>16</v>
      </c>
      <c r="D11" s="17">
        <v>17.3</v>
      </c>
      <c r="E11" s="17">
        <v>16.2</v>
      </c>
      <c r="F11" s="17">
        <v>15.6</v>
      </c>
      <c r="G11" s="17">
        <v>14.4</v>
      </c>
      <c r="H11" s="17">
        <v>14</v>
      </c>
      <c r="I11" s="17" t="s">
        <v>12</v>
      </c>
      <c r="J11" s="17" t="s">
        <v>13</v>
      </c>
      <c r="K11" s="17" t="s">
        <v>14</v>
      </c>
      <c r="L11" s="17" t="s">
        <v>15</v>
      </c>
      <c r="M11" s="17" t="s">
        <v>16</v>
      </c>
      <c r="N11" s="17" t="s">
        <v>17</v>
      </c>
      <c r="O11" s="16" t="s">
        <v>9</v>
      </c>
      <c r="P11" s="16" t="s">
        <v>9</v>
      </c>
      <c r="Q11" s="16" t="s">
        <v>9</v>
      </c>
    </row>
    <row r="12" spans="1:17">
      <c r="A12" s="18" t="s">
        <v>18</v>
      </c>
      <c r="B12" s="7">
        <v>5548</v>
      </c>
      <c r="C12" s="7">
        <v>5296</v>
      </c>
      <c r="D12" s="7">
        <v>5854</v>
      </c>
      <c r="E12" s="7">
        <v>5480</v>
      </c>
      <c r="F12" s="7">
        <v>5348</v>
      </c>
      <c r="G12" s="7">
        <v>5049</v>
      </c>
      <c r="H12" s="7">
        <v>5000</v>
      </c>
      <c r="I12" s="7" t="s">
        <v>19</v>
      </c>
      <c r="J12" s="7" t="s">
        <v>20</v>
      </c>
      <c r="K12" s="19" t="s">
        <v>21</v>
      </c>
      <c r="L12" s="20" t="s">
        <v>22</v>
      </c>
      <c r="M12" s="20" t="s">
        <v>23</v>
      </c>
      <c r="N12" s="20" t="s">
        <v>24</v>
      </c>
      <c r="O12" s="16" t="s">
        <v>9</v>
      </c>
      <c r="P12" s="16" t="s">
        <v>9</v>
      </c>
      <c r="Q12" s="16" t="s">
        <v>9</v>
      </c>
    </row>
    <row r="13" spans="1:17">
      <c r="A13" s="6" t="s">
        <v>25</v>
      </c>
      <c r="B13" s="17">
        <v>5.5555555555555554</v>
      </c>
      <c r="C13" s="17">
        <v>5.2</v>
      </c>
      <c r="D13" s="17">
        <v>5.4</v>
      </c>
      <c r="E13" s="17">
        <v>5.5</v>
      </c>
      <c r="F13" s="17">
        <v>5.7</v>
      </c>
      <c r="G13" s="17">
        <v>5.7559729244496545</v>
      </c>
      <c r="H13" s="17">
        <v>5.9</v>
      </c>
      <c r="I13" s="17" t="s">
        <v>26</v>
      </c>
      <c r="J13" s="17" t="s">
        <v>27</v>
      </c>
      <c r="K13" s="17" t="s">
        <v>28</v>
      </c>
      <c r="L13" s="21" t="s">
        <v>29</v>
      </c>
      <c r="M13" s="21" t="s">
        <v>29</v>
      </c>
      <c r="N13" s="21" t="s">
        <v>30</v>
      </c>
      <c r="O13" s="16" t="s">
        <v>9</v>
      </c>
      <c r="P13" s="16" t="s">
        <v>9</v>
      </c>
      <c r="Q13" s="16" t="s">
        <v>9</v>
      </c>
    </row>
    <row r="14" spans="1:17">
      <c r="A14" s="18" t="s">
        <v>31</v>
      </c>
      <c r="B14" s="7">
        <v>1824</v>
      </c>
      <c r="C14" s="7">
        <v>1730</v>
      </c>
      <c r="D14" s="7">
        <v>1798</v>
      </c>
      <c r="E14" s="7">
        <v>1863</v>
      </c>
      <c r="F14" s="7">
        <v>1981</v>
      </c>
      <c r="G14" s="7">
        <v>2023</v>
      </c>
      <c r="H14" s="7">
        <v>2127</v>
      </c>
      <c r="I14" s="7" t="s">
        <v>32</v>
      </c>
      <c r="J14" s="7" t="s">
        <v>33</v>
      </c>
      <c r="K14" s="17" t="s">
        <v>34</v>
      </c>
      <c r="L14" s="22" t="s">
        <v>35</v>
      </c>
      <c r="M14" s="22" t="s">
        <v>36</v>
      </c>
      <c r="N14" s="22" t="s">
        <v>37</v>
      </c>
      <c r="O14" s="16" t="s">
        <v>9</v>
      </c>
      <c r="P14" s="16" t="s">
        <v>9</v>
      </c>
      <c r="Q14" s="16" t="s">
        <v>9</v>
      </c>
    </row>
    <row r="15" spans="1:17" s="6" customFormat="1" ht="12.75" customHeight="1">
      <c r="A15" s="6" t="s">
        <v>38</v>
      </c>
      <c r="B15" s="17">
        <v>11.544444444444446</v>
      </c>
      <c r="C15" s="17">
        <v>10.8</v>
      </c>
      <c r="D15" s="17">
        <v>11.9</v>
      </c>
      <c r="E15" s="17">
        <v>10.7</v>
      </c>
      <c r="F15" s="17">
        <v>9.8999999999999986</v>
      </c>
      <c r="G15" s="17">
        <v>8.6440270755503459</v>
      </c>
      <c r="H15" s="17">
        <f>14-5.9</f>
        <v>8.1</v>
      </c>
      <c r="I15" s="17" t="s">
        <v>39</v>
      </c>
      <c r="J15" s="17" t="s">
        <v>40</v>
      </c>
      <c r="K15" s="17" t="s">
        <v>41</v>
      </c>
      <c r="L15" s="21" t="s">
        <v>42</v>
      </c>
      <c r="M15" s="21" t="s">
        <v>43</v>
      </c>
      <c r="N15" s="21" t="s">
        <v>44</v>
      </c>
      <c r="O15" s="16" t="s">
        <v>9</v>
      </c>
      <c r="P15" s="16" t="s">
        <v>9</v>
      </c>
      <c r="Q15" s="16" t="s">
        <v>9</v>
      </c>
    </row>
    <row r="16" spans="1:17">
      <c r="A16" s="5" t="s">
        <v>45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14" t="s">
        <v>46</v>
      </c>
      <c r="B17" s="17">
        <v>9</v>
      </c>
      <c r="C17" s="17">
        <v>7.8877086494688919</v>
      </c>
      <c r="D17" s="17">
        <v>6.1</v>
      </c>
      <c r="E17" s="17">
        <v>5.8</v>
      </c>
      <c r="F17" s="17">
        <v>5.8</v>
      </c>
      <c r="G17" s="17">
        <v>5.5</v>
      </c>
      <c r="H17" s="17" t="s">
        <v>47</v>
      </c>
      <c r="I17" s="17" t="s">
        <v>48</v>
      </c>
      <c r="J17" s="17" t="s">
        <v>49</v>
      </c>
      <c r="K17" s="17" t="s">
        <v>50</v>
      </c>
      <c r="L17" s="21" t="s">
        <v>51</v>
      </c>
      <c r="M17" s="21" t="s">
        <v>52</v>
      </c>
      <c r="N17" s="21" t="s">
        <v>53</v>
      </c>
      <c r="O17" s="16" t="s">
        <v>9</v>
      </c>
      <c r="P17" s="16" t="s">
        <v>9</v>
      </c>
      <c r="Q17" s="16" t="s">
        <v>9</v>
      </c>
    </row>
    <row r="18" spans="1:17" ht="15.6">
      <c r="A18" s="14" t="s">
        <v>54</v>
      </c>
      <c r="B18" s="7">
        <v>2508</v>
      </c>
      <c r="C18" s="7">
        <v>2599</v>
      </c>
      <c r="D18" s="7">
        <v>2021</v>
      </c>
      <c r="E18" s="7">
        <v>1969</v>
      </c>
      <c r="F18" s="7">
        <v>1974</v>
      </c>
      <c r="G18" s="7">
        <v>1939</v>
      </c>
      <c r="H18" s="7" t="s">
        <v>55</v>
      </c>
      <c r="I18" s="7" t="s">
        <v>56</v>
      </c>
      <c r="J18" s="7" t="s">
        <v>57</v>
      </c>
      <c r="K18" s="7" t="s">
        <v>58</v>
      </c>
      <c r="L18" s="23" t="s">
        <v>59</v>
      </c>
      <c r="M18" s="23" t="s">
        <v>60</v>
      </c>
      <c r="N18" s="23" t="s">
        <v>61</v>
      </c>
      <c r="O18" s="16" t="s">
        <v>9</v>
      </c>
      <c r="P18" s="16" t="s">
        <v>9</v>
      </c>
      <c r="Q18" s="16" t="s">
        <v>9</v>
      </c>
    </row>
    <row r="19" spans="1:17">
      <c r="A19" s="5" t="s">
        <v>62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>
      <c r="A20" s="14" t="s">
        <v>63</v>
      </c>
      <c r="B20" s="24">
        <f t="shared" ref="B20:G20" si="0">B21/B18*100</f>
        <v>14.354066985645932</v>
      </c>
      <c r="C20" s="24">
        <f t="shared" si="0"/>
        <v>26.279338207002695</v>
      </c>
      <c r="D20" s="24">
        <f t="shared" si="0"/>
        <v>33.102424542305791</v>
      </c>
      <c r="E20" s="24">
        <f t="shared" si="0"/>
        <v>34.941594718131029</v>
      </c>
      <c r="F20" s="24">
        <f t="shared" si="0"/>
        <v>31.914893617021278</v>
      </c>
      <c r="G20" s="24">
        <f t="shared" si="0"/>
        <v>20.577617328519857</v>
      </c>
      <c r="H20" s="17" t="s">
        <v>9</v>
      </c>
      <c r="I20" s="17" t="s">
        <v>9</v>
      </c>
      <c r="J20" s="17" t="s">
        <v>9</v>
      </c>
      <c r="K20" s="17" t="s">
        <v>9</v>
      </c>
      <c r="L20" s="17" t="s">
        <v>9</v>
      </c>
      <c r="M20" s="17" t="s">
        <v>9</v>
      </c>
      <c r="N20" s="17" t="s">
        <v>9</v>
      </c>
      <c r="O20" s="16" t="s">
        <v>9</v>
      </c>
      <c r="P20" s="16" t="s">
        <v>9</v>
      </c>
      <c r="Q20" s="16" t="s">
        <v>9</v>
      </c>
    </row>
    <row r="21" spans="1:17">
      <c r="A21" s="14" t="s">
        <v>64</v>
      </c>
      <c r="B21" s="25">
        <v>360</v>
      </c>
      <c r="C21" s="25">
        <v>683</v>
      </c>
      <c r="D21" s="25">
        <v>669</v>
      </c>
      <c r="E21" s="25">
        <v>688</v>
      </c>
      <c r="F21" s="25">
        <v>630</v>
      </c>
      <c r="G21" s="25">
        <v>399</v>
      </c>
      <c r="H21" s="17" t="s">
        <v>9</v>
      </c>
      <c r="I21" s="17" t="s">
        <v>9</v>
      </c>
      <c r="J21" s="17" t="s">
        <v>9</v>
      </c>
      <c r="K21" s="17" t="s">
        <v>9</v>
      </c>
      <c r="L21" s="17" t="s">
        <v>9</v>
      </c>
      <c r="M21" s="17" t="s">
        <v>9</v>
      </c>
      <c r="N21" s="17" t="s">
        <v>9</v>
      </c>
      <c r="O21" s="16" t="s">
        <v>9</v>
      </c>
      <c r="P21" s="16" t="s">
        <v>9</v>
      </c>
      <c r="Q21" s="16" t="s">
        <v>9</v>
      </c>
    </row>
    <row r="22" spans="1:17">
      <c r="A22" s="5" t="s">
        <v>65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>
      <c r="A23" s="14" t="s">
        <v>5</v>
      </c>
      <c r="B23" s="17">
        <v>69.5</v>
      </c>
      <c r="C23" s="26" t="s">
        <v>9</v>
      </c>
      <c r="D23" s="26" t="s">
        <v>9</v>
      </c>
      <c r="E23" s="26" t="s">
        <v>9</v>
      </c>
      <c r="F23" s="26" t="s">
        <v>9</v>
      </c>
      <c r="G23" s="26">
        <v>70.599999999999994</v>
      </c>
      <c r="H23" s="17" t="s">
        <v>9</v>
      </c>
      <c r="I23" s="17" t="s">
        <v>9</v>
      </c>
      <c r="J23" s="17" t="s">
        <v>9</v>
      </c>
      <c r="K23" s="17" t="s">
        <v>9</v>
      </c>
      <c r="L23" s="17" t="s">
        <v>9</v>
      </c>
      <c r="M23" s="17" t="s">
        <v>9</v>
      </c>
      <c r="N23" s="17" t="s">
        <v>9</v>
      </c>
      <c r="O23" s="16" t="s">
        <v>9</v>
      </c>
      <c r="P23" s="16" t="s">
        <v>9</v>
      </c>
      <c r="Q23" s="16" t="s">
        <v>9</v>
      </c>
    </row>
    <row r="24" spans="1:17">
      <c r="A24" s="14" t="s">
        <v>6</v>
      </c>
      <c r="B24" s="17">
        <v>76.3</v>
      </c>
      <c r="C24" s="26" t="s">
        <v>9</v>
      </c>
      <c r="D24" s="26" t="s">
        <v>9</v>
      </c>
      <c r="E24" s="26" t="s">
        <v>9</v>
      </c>
      <c r="F24" s="26" t="s">
        <v>9</v>
      </c>
      <c r="G24" s="26">
        <v>76.8</v>
      </c>
      <c r="H24" s="17" t="s">
        <v>9</v>
      </c>
      <c r="I24" s="17" t="s">
        <v>9</v>
      </c>
      <c r="J24" s="17" t="s">
        <v>9</v>
      </c>
      <c r="K24" s="17" t="s">
        <v>9</v>
      </c>
      <c r="L24" s="17" t="s">
        <v>9</v>
      </c>
      <c r="M24" s="17" t="s">
        <v>9</v>
      </c>
      <c r="N24" s="17" t="s">
        <v>9</v>
      </c>
      <c r="O24" s="16" t="s">
        <v>9</v>
      </c>
      <c r="P24" s="16" t="s">
        <v>9</v>
      </c>
      <c r="Q24" s="16" t="s">
        <v>9</v>
      </c>
    </row>
    <row r="25" spans="1:17">
      <c r="A25" s="14" t="s">
        <v>7</v>
      </c>
      <c r="B25" s="26">
        <v>72.900000000000006</v>
      </c>
      <c r="C25" s="26" t="s">
        <v>9</v>
      </c>
      <c r="D25" s="16" t="s">
        <v>9</v>
      </c>
      <c r="E25" s="16" t="s">
        <v>9</v>
      </c>
      <c r="F25" s="16" t="s">
        <v>9</v>
      </c>
      <c r="G25" s="27">
        <v>73.7</v>
      </c>
      <c r="H25" s="17" t="s">
        <v>9</v>
      </c>
      <c r="I25" s="17" t="s">
        <v>9</v>
      </c>
      <c r="J25" s="17" t="s">
        <v>9</v>
      </c>
      <c r="K25" s="17" t="s">
        <v>9</v>
      </c>
      <c r="L25" s="17" t="s">
        <v>9</v>
      </c>
      <c r="M25" s="17" t="s">
        <v>9</v>
      </c>
      <c r="N25" s="17" t="s">
        <v>9</v>
      </c>
      <c r="O25" s="16" t="s">
        <v>9</v>
      </c>
      <c r="P25" s="16" t="s">
        <v>9</v>
      </c>
      <c r="Q25" s="16" t="s">
        <v>9</v>
      </c>
    </row>
    <row r="26" spans="1:17">
      <c r="A26" s="5" t="s">
        <v>66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4.4">
      <c r="A27" s="28" t="s">
        <v>67</v>
      </c>
      <c r="B27" s="29"/>
      <c r="C27" s="30"/>
      <c r="D27" s="30"/>
      <c r="E27" s="30"/>
      <c r="F27" s="30"/>
      <c r="G27" s="30"/>
      <c r="H27" s="30"/>
      <c r="I27" s="30"/>
    </row>
    <row r="28" spans="1:17" ht="12.75" hidden="1" customHeight="1">
      <c r="A28" s="31" t="s">
        <v>68</v>
      </c>
      <c r="B28" s="17">
        <v>100</v>
      </c>
      <c r="C28" s="26">
        <v>101</v>
      </c>
      <c r="D28" s="26">
        <v>103</v>
      </c>
      <c r="E28" s="26" t="s">
        <v>9</v>
      </c>
      <c r="F28" s="26" t="s">
        <v>9</v>
      </c>
      <c r="G28" s="26" t="s">
        <v>9</v>
      </c>
    </row>
    <row r="29" spans="1:17" ht="12.75" hidden="1" customHeight="1">
      <c r="A29" s="31" t="s">
        <v>68</v>
      </c>
      <c r="B29" s="17" t="s">
        <v>9</v>
      </c>
      <c r="C29" s="26" t="s">
        <v>9</v>
      </c>
      <c r="D29" s="26" t="s">
        <v>9</v>
      </c>
      <c r="E29" s="26" t="s">
        <v>9</v>
      </c>
      <c r="F29" s="26" t="s">
        <v>9</v>
      </c>
      <c r="G29" s="26" t="s">
        <v>9</v>
      </c>
    </row>
    <row r="30" spans="1:17">
      <c r="A30" s="14" t="s">
        <v>68</v>
      </c>
      <c r="B30" s="17">
        <v>91.1</v>
      </c>
      <c r="C30" s="26">
        <v>88.2</v>
      </c>
      <c r="D30" s="26">
        <v>88.4</v>
      </c>
      <c r="E30" s="26">
        <v>87.9</v>
      </c>
      <c r="F30" s="26">
        <v>86.3</v>
      </c>
      <c r="G30" s="27">
        <v>83.9</v>
      </c>
      <c r="H30" s="27">
        <v>88.8</v>
      </c>
      <c r="I30" s="27">
        <v>83.3</v>
      </c>
      <c r="J30" s="27">
        <v>75.2</v>
      </c>
      <c r="K30" s="27">
        <v>73.400000000000006</v>
      </c>
      <c r="L30" s="27">
        <v>75.5</v>
      </c>
      <c r="M30" s="17" t="s">
        <v>9</v>
      </c>
      <c r="N30" s="17" t="s">
        <v>9</v>
      </c>
      <c r="O30" s="16" t="s">
        <v>9</v>
      </c>
      <c r="P30" s="16" t="s">
        <v>9</v>
      </c>
      <c r="Q30" s="16" t="s">
        <v>9</v>
      </c>
    </row>
    <row r="31" spans="1:17">
      <c r="A31" s="5" t="s">
        <v>69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>
      <c r="A32" s="14" t="s">
        <v>70</v>
      </c>
      <c r="B32" s="17">
        <v>90.1</v>
      </c>
      <c r="C32" s="17" t="s">
        <v>9</v>
      </c>
      <c r="D32" s="17">
        <v>68.3</v>
      </c>
      <c r="E32" s="17">
        <v>54.7</v>
      </c>
      <c r="F32" s="17">
        <v>112.2</v>
      </c>
      <c r="G32" s="17">
        <v>99</v>
      </c>
      <c r="H32" s="17" t="s">
        <v>9</v>
      </c>
      <c r="I32" s="17" t="s">
        <v>9</v>
      </c>
      <c r="J32" s="17" t="s">
        <v>9</v>
      </c>
      <c r="K32" s="17" t="s">
        <v>9</v>
      </c>
      <c r="L32" s="17" t="s">
        <v>9</v>
      </c>
      <c r="M32" s="17" t="s">
        <v>9</v>
      </c>
      <c r="N32" s="17" t="s">
        <v>9</v>
      </c>
      <c r="O32" s="16" t="s">
        <v>9</v>
      </c>
      <c r="P32" s="16" t="s">
        <v>9</v>
      </c>
      <c r="Q32" s="16" t="s">
        <v>9</v>
      </c>
    </row>
    <row r="33" spans="1:17" s="21" customFormat="1" ht="12.75" customHeight="1">
      <c r="A33" s="6" t="s">
        <v>71</v>
      </c>
      <c r="B33" s="32">
        <v>19.600000000000001</v>
      </c>
      <c r="C33" s="32">
        <v>18.100000000000001</v>
      </c>
      <c r="D33" s="32">
        <v>17.600000000000001</v>
      </c>
      <c r="E33" s="32">
        <v>17.899999999999999</v>
      </c>
      <c r="F33" s="32">
        <v>14.8</v>
      </c>
      <c r="G33" s="32">
        <v>19.8</v>
      </c>
      <c r="H33" s="21">
        <v>16.399999999999999</v>
      </c>
      <c r="I33" s="21">
        <v>21.6</v>
      </c>
      <c r="J33" s="21">
        <v>25.7</v>
      </c>
      <c r="K33" s="21">
        <v>19.399999999999999</v>
      </c>
      <c r="L33" s="21">
        <v>19.3</v>
      </c>
      <c r="M33" s="21">
        <v>17.100000000000001</v>
      </c>
      <c r="N33" s="21">
        <v>17.2</v>
      </c>
      <c r="O33" s="16" t="s">
        <v>9</v>
      </c>
      <c r="P33" s="16" t="s">
        <v>9</v>
      </c>
      <c r="Q33" s="16" t="s">
        <v>9</v>
      </c>
    </row>
    <row r="34" spans="1:17" ht="13.8" thickBot="1">
      <c r="A34" s="6" t="s">
        <v>72</v>
      </c>
      <c r="B34" s="26">
        <v>2.0499999999999998</v>
      </c>
      <c r="C34" s="26">
        <v>1.925</v>
      </c>
      <c r="D34" s="26">
        <v>2.14</v>
      </c>
      <c r="E34" s="26">
        <v>1.9950000000000001</v>
      </c>
      <c r="F34" s="26">
        <v>2</v>
      </c>
      <c r="G34" s="26">
        <v>1.94</v>
      </c>
      <c r="H34" s="33">
        <v>1.69</v>
      </c>
      <c r="I34" s="33" t="s">
        <v>73</v>
      </c>
      <c r="J34" s="33" t="s">
        <v>74</v>
      </c>
      <c r="K34" s="34" t="s">
        <v>75</v>
      </c>
      <c r="L34" s="34" t="s">
        <v>76</v>
      </c>
      <c r="M34" s="34" t="s">
        <v>77</v>
      </c>
      <c r="N34" s="34" t="s">
        <v>78</v>
      </c>
      <c r="O34" s="34" t="s">
        <v>9</v>
      </c>
      <c r="P34" s="34" t="s">
        <v>9</v>
      </c>
      <c r="Q34" s="34" t="s">
        <v>9</v>
      </c>
    </row>
    <row r="35" spans="1:17" ht="14.25" customHeight="1" thickTop="1">
      <c r="A35" s="35" t="s">
        <v>79</v>
      </c>
      <c r="B35" s="36"/>
      <c r="C35" s="36"/>
      <c r="D35" s="36"/>
      <c r="E35" s="36"/>
      <c r="F35" s="36"/>
      <c r="G35" s="36"/>
      <c r="H35" s="37"/>
      <c r="I35" s="37"/>
      <c r="J35" s="37"/>
      <c r="K35" s="37"/>
      <c r="L35" s="37"/>
      <c r="M35" s="37"/>
      <c r="N35" s="37"/>
    </row>
    <row r="36" spans="1:17" ht="10.5" customHeight="1">
      <c r="A36" s="38" t="s">
        <v>80</v>
      </c>
      <c r="B36" s="38"/>
      <c r="C36" s="38"/>
      <c r="D36" s="38"/>
      <c r="E36" s="39"/>
      <c r="F36" s="39"/>
      <c r="G36" s="39"/>
      <c r="H36" s="39"/>
      <c r="I36" s="39"/>
      <c r="J36" s="39"/>
      <c r="K36" s="40"/>
      <c r="L36" s="40"/>
    </row>
    <row r="37" spans="1:17" ht="27.75" customHeight="1">
      <c r="A37" s="41" t="s">
        <v>81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1:17" ht="11.1" customHeight="1">
      <c r="A38" s="42" t="s">
        <v>82</v>
      </c>
    </row>
    <row r="39" spans="1:17" ht="11.1" customHeight="1">
      <c r="A39" s="42" t="s">
        <v>83</v>
      </c>
    </row>
    <row r="40" spans="1:17" ht="11.25" customHeight="1">
      <c r="A40" s="43" t="s">
        <v>84</v>
      </c>
    </row>
    <row r="41" spans="1:17" ht="11.1" customHeight="1">
      <c r="A41" s="44"/>
    </row>
    <row r="42" spans="1:17" ht="11.1" customHeight="1">
      <c r="A42" s="44"/>
    </row>
    <row r="43" spans="1:17" ht="11.1" customHeight="1">
      <c r="A43" s="44"/>
    </row>
    <row r="44" spans="1:17" ht="11.1" customHeight="1">
      <c r="A44" s="44"/>
    </row>
    <row r="45" spans="1:17" ht="11.1" customHeight="1">
      <c r="A45" s="44"/>
    </row>
    <row r="46" spans="1:17" ht="11.1" customHeight="1">
      <c r="A46" s="45"/>
    </row>
    <row r="47" spans="1:17" ht="4.5" customHeight="1"/>
    <row r="48" spans="1:17" ht="11.1" customHeight="1">
      <c r="A48" s="28"/>
    </row>
    <row r="49" spans="1:1" ht="11.1" customHeight="1">
      <c r="A49" s="6"/>
    </row>
    <row r="50" spans="1:1" ht="4.5" customHeight="1"/>
    <row r="51" spans="1:1" ht="11.1" customHeight="1">
      <c r="A51" s="6"/>
    </row>
    <row r="69" spans="1:1">
      <c r="A69" s="6"/>
    </row>
  </sheetData>
  <mergeCells count="12">
    <mergeCell ref="A16:Q16"/>
    <mergeCell ref="A19:Q19"/>
    <mergeCell ref="A22:Q22"/>
    <mergeCell ref="A26:Q26"/>
    <mergeCell ref="A31:Q31"/>
    <mergeCell ref="A37:N37"/>
    <mergeCell ref="A1:Q1"/>
    <mergeCell ref="A2:G2"/>
    <mergeCell ref="H2:N2"/>
    <mergeCell ref="O2:Q2"/>
    <mergeCell ref="A4:Q4"/>
    <mergeCell ref="A10:Q10"/>
  </mergeCells>
  <printOptions horizontalCentered="1" gridLines="1"/>
  <pageMargins left="0.2" right="0.2" top="0.75" bottom="0.75" header="0.3" footer="0.3"/>
  <pageSetup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</vt:lpstr>
      <vt:lpstr>BS!Print_Area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Dwayne Dick</dc:creator>
  <cp:lastModifiedBy>Dwayne Dick</cp:lastModifiedBy>
  <dcterms:created xsi:type="dcterms:W3CDTF">2025-08-15T10:42:00Z</dcterms:created>
  <dcterms:modified xsi:type="dcterms:W3CDTF">2025-08-15T10:42:55Z</dcterms:modified>
</cp:coreProperties>
</file>