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3 - Environment Statistics\Environment Statistics Profiles\"/>
    </mc:Choice>
  </mc:AlternateContent>
  <bookViews>
    <workbookView xWindow="0" yWindow="0" windowWidth="28800" windowHeight="10005"/>
  </bookViews>
  <sheets>
    <sheet name="Baham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5" i="1"/>
</calcChain>
</file>

<file path=xl/sharedStrings.xml><?xml version="1.0" encoding="utf-8"?>
<sst xmlns="http://schemas.openxmlformats.org/spreadsheetml/2006/main" count="254" uniqueCount="57">
  <si>
    <r>
      <rPr>
        <b/>
        <sz val="16"/>
        <color theme="1" tint="4.9989318521683403E-2"/>
        <rFont val="Arial"/>
        <family val="2"/>
      </rPr>
      <t>ENVIRONMENT PROFILE:</t>
    </r>
    <r>
      <rPr>
        <b/>
        <sz val="18"/>
        <color theme="0"/>
        <rFont val="Arial"/>
        <family val="2"/>
      </rPr>
      <t xml:space="preserve"> </t>
    </r>
    <r>
      <rPr>
        <b/>
        <sz val="16"/>
        <color theme="0"/>
        <rFont val="Arial"/>
        <family val="2"/>
      </rPr>
      <t>THE BAHAMAS</t>
    </r>
  </si>
  <si>
    <t>Indicators</t>
  </si>
  <si>
    <t>Population and Households</t>
  </si>
  <si>
    <t>Proportion of households with own dwelling (CSMDG)</t>
  </si>
  <si>
    <t>…</t>
  </si>
  <si>
    <t>Tourism</t>
  </si>
  <si>
    <t>Number of tourists</t>
  </si>
  <si>
    <t>Number of cruise passengers arrivals</t>
  </si>
  <si>
    <t>Estimates of visitor expenditure (US$ Mn)</t>
  </si>
  <si>
    <t>Environmental Health</t>
  </si>
  <si>
    <t>Proportion of population using safely managed sanitation services (SDG)</t>
  </si>
  <si>
    <t>Proportion of population using (a) safely managed sanitation services</t>
  </si>
  <si>
    <t xml:space="preserve">WC Linked to Sewer </t>
  </si>
  <si>
    <t xml:space="preserve">WC Not Linked to Sewer </t>
  </si>
  <si>
    <t>Pit Latrine</t>
  </si>
  <si>
    <t>Other</t>
  </si>
  <si>
    <t>Proportion of population using safely managed drinking water services (SDG)</t>
  </si>
  <si>
    <t>Natural Disasters</t>
  </si>
  <si>
    <t xml:space="preserve">Name and Type </t>
  </si>
  <si>
    <t>n.a</t>
  </si>
  <si>
    <t>Hurricane
Irene</t>
  </si>
  <si>
    <t>Hurricane Sandy</t>
  </si>
  <si>
    <t>Hurricane Joaquin</t>
  </si>
  <si>
    <t>Hurricane Matthew</t>
  </si>
  <si>
    <t>Hurricane Irma</t>
  </si>
  <si>
    <t>Tropical cyclone Dorian</t>
  </si>
  <si>
    <t>Economic loss</t>
  </si>
  <si>
    <t>67 confirmed deaths and 282 persons missing</t>
  </si>
  <si>
    <t>Human loss</t>
  </si>
  <si>
    <t>Energy and Minerals</t>
  </si>
  <si>
    <t>Proportion of population with access to electricity (SDG)</t>
  </si>
  <si>
    <t>Energy Consumption by Year (Primary Electricity 000,000 kWh)</t>
  </si>
  <si>
    <t>Land Use and Agriculture</t>
  </si>
  <si>
    <t>Use (Imports) of fertilizer by Year (MT)</t>
  </si>
  <si>
    <t>Use (Imports) of pesticides by Year  (MT)</t>
  </si>
  <si>
    <t>Coastal and Marine Resources</t>
  </si>
  <si>
    <t>Protected marine area (square km)</t>
  </si>
  <si>
    <t>Fish Landings (mT)</t>
  </si>
  <si>
    <t>Crawfish</t>
  </si>
  <si>
    <t>Scale Fish</t>
  </si>
  <si>
    <t>Conch</t>
  </si>
  <si>
    <t>Biodiversity</t>
  </si>
  <si>
    <t>Total Protected Area (terrestrial and marine)  (square km)</t>
  </si>
  <si>
    <t>Protected Area as a Percentage of Total Territorial Area</t>
  </si>
  <si>
    <t>Forests</t>
  </si>
  <si>
    <t>Protected forest area as a % of total forest area</t>
  </si>
  <si>
    <t>Protected forest area as a % of total land area</t>
  </si>
  <si>
    <t>Air Emissions</t>
  </si>
  <si>
    <r>
      <t>Carbon dioxide emissions (CO</t>
    </r>
    <r>
      <rPr>
        <i/>
        <vertAlign val="subscript"/>
        <sz val="8"/>
        <color indexed="8"/>
        <rFont val="Tahoma"/>
        <family val="2"/>
      </rPr>
      <t>2</t>
    </r>
    <r>
      <rPr>
        <i/>
        <sz val="8"/>
        <color indexed="8"/>
        <rFont val="Tahoma"/>
        <family val="2"/>
      </rPr>
      <t>), thousand metric tons of CO</t>
    </r>
    <r>
      <rPr>
        <i/>
        <vertAlign val="subscript"/>
        <sz val="8"/>
        <color indexed="8"/>
        <rFont val="Tahoma"/>
        <family val="2"/>
      </rPr>
      <t>2</t>
    </r>
    <r>
      <rPr>
        <i/>
        <sz val="8"/>
        <color indexed="8"/>
        <rFont val="Tahoma"/>
        <family val="2"/>
      </rPr>
      <t xml:space="preserve"> </t>
    </r>
  </si>
  <si>
    <t>Waste</t>
  </si>
  <si>
    <t>Water</t>
  </si>
  <si>
    <t>Net freshwater supplied by water supply industry (imp gallon '000)</t>
  </si>
  <si>
    <t>Note: … means data not available</t>
  </si>
  <si>
    <t>n.a means not applicable</t>
  </si>
  <si>
    <r>
      <t>CO</t>
    </r>
    <r>
      <rPr>
        <vertAlign val="subscript"/>
        <sz val="8"/>
        <color indexed="8"/>
        <rFont val="Tahoma"/>
        <family val="2"/>
      </rPr>
      <t>2</t>
    </r>
    <r>
      <rPr>
        <sz val="8"/>
        <color indexed="8"/>
        <rFont val="Tahoma"/>
        <family val="2"/>
      </rPr>
      <t xml:space="preserve"> emissions, total </t>
    </r>
  </si>
  <si>
    <r>
      <t xml:space="preserve">Municipal waste generation </t>
    </r>
    <r>
      <rPr>
        <sz val="8"/>
        <color indexed="8"/>
        <rFont val="Arial"/>
        <family val="2"/>
      </rPr>
      <t>(1000 t)</t>
    </r>
  </si>
  <si>
    <t>Sources: National Statistical Office ; The United Nations Statistics Division (UNSD)-  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</si>
</sst>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6"/>
      <color theme="1" tint="4.9989318521683403E-2"/>
      <name val="Arial"/>
      <family val="2"/>
    </font>
    <font>
      <b/>
      <sz val="16"/>
      <color theme="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i/>
      <sz val="8"/>
      <name val="Arial"/>
      <family val="2"/>
    </font>
    <font>
      <vertAlign val="subscript"/>
      <sz val="8"/>
      <color indexed="8"/>
      <name val="Tahoma"/>
      <family val="2"/>
    </font>
    <font>
      <sz val="8"/>
      <color indexed="8"/>
      <name val="Tahoma"/>
      <family val="2"/>
    </font>
    <font>
      <i/>
      <vertAlign val="subscript"/>
      <sz val="8"/>
      <color indexed="8"/>
      <name val="Tahoma"/>
      <family val="2"/>
    </font>
    <font>
      <i/>
      <sz val="8"/>
      <color indexed="8"/>
      <name val="Tahoma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92D050"/>
      </bottom>
      <diagonal/>
    </border>
    <border>
      <left/>
      <right/>
      <top style="thick">
        <color rgb="FF3366FF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ck">
        <color theme="0" tint="-0.499984740745262"/>
      </top>
      <bottom/>
      <diagonal/>
    </border>
  </borders>
  <cellStyleXfs count="10">
    <xf numFmtId="0" fontId="0" fillId="0" borderId="0"/>
    <xf numFmtId="164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Protection="0">
      <alignment horizontal="left" vertical="center" wrapText="1"/>
    </xf>
    <xf numFmtId="0" fontId="6" fillId="0" borderId="0" applyNumberFormat="0" applyFill="0" applyBorder="0" applyProtection="0">
      <alignment vertical="center" wrapText="1"/>
    </xf>
    <xf numFmtId="0" fontId="2" fillId="0" borderId="2" applyNumberFormat="0" applyFill="0" applyProtection="0">
      <alignment horizontal="center" vertical="center" wrapText="1"/>
    </xf>
    <xf numFmtId="0" fontId="2" fillId="0" borderId="2" applyNumberFormat="0" applyFill="0" applyProtection="0">
      <alignment horizontal="center" vertical="center" wrapText="1"/>
    </xf>
    <xf numFmtId="0" fontId="7" fillId="0" borderId="3" applyNumberFormat="0" applyFill="0" applyProtection="0">
      <alignment horizontal="left" vertical="center" wrapText="1"/>
    </xf>
    <xf numFmtId="0" fontId="9" fillId="0" borderId="0" applyNumberFormat="0" applyFill="0" applyBorder="0" applyProtection="0">
      <alignment horizontal="left" vertical="center" wrapText="1"/>
    </xf>
    <xf numFmtId="0" fontId="17" fillId="0" borderId="0" applyNumberFormat="0" applyFill="0" applyBorder="0" applyProtection="0">
      <alignment vertical="center" wrapText="1"/>
    </xf>
  </cellStyleXfs>
  <cellXfs count="22">
    <xf numFmtId="0" fontId="0" fillId="0" borderId="0" xfId="0"/>
    <xf numFmtId="0" fontId="3" fillId="2" borderId="0" xfId="3" applyFont="1" applyFill="1" applyAlignment="1">
      <alignment horizontal="centerContinuous" vertical="center"/>
    </xf>
    <xf numFmtId="0" fontId="6" fillId="0" borderId="1" xfId="4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5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horizontal="center" vertical="center" wrapText="1"/>
    </xf>
    <xf numFmtId="0" fontId="9" fillId="0" borderId="0" xfId="8" applyFont="1" applyAlignment="1">
      <alignment horizontal="left" vertical="center" wrapText="1"/>
    </xf>
    <xf numFmtId="165" fontId="9" fillId="0" borderId="0" xfId="1" applyNumberFormat="1" applyFont="1" applyAlignment="1">
      <alignment horizontal="right" vertical="center" wrapText="1"/>
    </xf>
    <xf numFmtId="166" fontId="9" fillId="0" borderId="0" xfId="1" applyNumberFormat="1" applyFont="1" applyAlignment="1">
      <alignment horizontal="right" vertical="center" wrapText="1"/>
    </xf>
    <xf numFmtId="0" fontId="9" fillId="0" borderId="0" xfId="8" applyFont="1" applyAlignment="1">
      <alignment horizontal="left" vertical="center" wrapText="1" indent="1"/>
    </xf>
    <xf numFmtId="0" fontId="11" fillId="0" borderId="0" xfId="8" applyFont="1" applyAlignment="1">
      <alignment horizontal="left" vertical="center" wrapText="1" indent="2"/>
    </xf>
    <xf numFmtId="0" fontId="9" fillId="0" borderId="0" xfId="8" applyFont="1" applyAlignment="1">
      <alignment vertical="center" wrapText="1"/>
    </xf>
    <xf numFmtId="9" fontId="9" fillId="0" borderId="0" xfId="2" applyFont="1" applyAlignment="1">
      <alignment horizontal="right" vertical="center" wrapText="1"/>
    </xf>
    <xf numFmtId="0" fontId="9" fillId="0" borderId="0" xfId="8" applyFont="1" applyAlignment="1">
      <alignment horizontal="left" vertical="center" wrapText="1" indent="2"/>
    </xf>
    <xf numFmtId="0" fontId="8" fillId="2" borderId="4" xfId="8" applyFont="1" applyFill="1" applyBorder="1" applyAlignment="1">
      <alignment horizontal="left" vertical="center" wrapText="1"/>
    </xf>
    <xf numFmtId="0" fontId="9" fillId="0" borderId="5" xfId="9" applyFont="1" applyFill="1" applyBorder="1" applyAlignment="1">
      <alignment horizontal="left" vertical="center"/>
    </xf>
    <xf numFmtId="0" fontId="0" fillId="0" borderId="0" xfId="0" applyFill="1"/>
    <xf numFmtId="0" fontId="18" fillId="0" borderId="0" xfId="0" applyFont="1" applyFill="1"/>
    <xf numFmtId="0" fontId="18" fillId="0" borderId="0" xfId="0" applyFont="1" applyFill="1" applyAlignment="1">
      <alignment horizontal="left" indent="3"/>
    </xf>
    <xf numFmtId="0" fontId="8" fillId="2" borderId="0" xfId="7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0">
    <cellStyle name="Comma" xfId="1" builtinId="3"/>
    <cellStyle name="Normal" xfId="0" builtinId="0"/>
    <cellStyle name="Percent" xfId="2" builtinId="5"/>
    <cellStyle name="ss10" xfId="7"/>
    <cellStyle name="ss14" xfId="8"/>
    <cellStyle name="ss3" xfId="3"/>
    <cellStyle name="ss33" xfId="9"/>
    <cellStyle name="ss4" xfId="4"/>
    <cellStyle name="ss6" xfId="5"/>
    <cellStyle name="ss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648771</xdr:colOff>
      <xdr:row>0</xdr:row>
      <xdr:rowOff>0</xdr:rowOff>
    </xdr:from>
    <xdr:to>
      <xdr:col>15</xdr:col>
      <xdr:colOff>13477</xdr:colOff>
      <xdr:row>1</xdr:row>
      <xdr:rowOff>3429</xdr:rowOff>
    </xdr:to>
    <xdr:pic>
      <xdr:nvPicPr>
        <xdr:cNvPr id="2" name="Picture 1" descr="bahamas_flag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64496" y="0"/>
          <a:ext cx="907756" cy="603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53"/>
  <sheetViews>
    <sheetView tabSelected="1" zoomScale="110" zoomScaleNormal="110" zoomScaleSheetLayoutView="100" workbookViewId="0"/>
  </sheetViews>
  <sheetFormatPr defaultColWidth="11.85546875" defaultRowHeight="15" x14ac:dyDescent="0.25"/>
  <cols>
    <col min="1" max="1" width="42.85546875" customWidth="1"/>
    <col min="2" max="2" width="9.42578125" customWidth="1"/>
    <col min="3" max="5" width="9.28515625" customWidth="1"/>
    <col min="6" max="15" width="11.5703125" customWidth="1"/>
  </cols>
  <sheetData>
    <row r="1" spans="1:15" ht="47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6.5" thickTop="1" x14ac:dyDescent="0.25">
      <c r="A3" s="4" t="s">
        <v>1</v>
      </c>
      <c r="B3" s="5">
        <v>2010</v>
      </c>
      <c r="C3" s="5">
        <v>2011</v>
      </c>
      <c r="D3" s="5">
        <v>2012</v>
      </c>
      <c r="E3" s="5">
        <v>2013</v>
      </c>
      <c r="F3" s="5">
        <v>2014</v>
      </c>
      <c r="G3" s="5">
        <v>2015</v>
      </c>
      <c r="H3" s="5">
        <v>2016</v>
      </c>
      <c r="I3" s="5">
        <v>2017</v>
      </c>
      <c r="J3" s="5">
        <v>2018</v>
      </c>
      <c r="K3" s="5">
        <v>2019</v>
      </c>
      <c r="L3" s="5">
        <v>2020</v>
      </c>
      <c r="M3" s="5">
        <v>2021</v>
      </c>
      <c r="N3" s="5">
        <v>2022</v>
      </c>
      <c r="O3" s="5">
        <v>2023</v>
      </c>
    </row>
    <row r="4" spans="1:15" ht="18" customHeight="1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x14ac:dyDescent="0.25">
      <c r="A5" s="6" t="s">
        <v>3</v>
      </c>
      <c r="B5" s="7">
        <f>((23434+37109)/102758)*100</f>
        <v>58.918040444539599</v>
      </c>
      <c r="C5" s="7" t="s">
        <v>4</v>
      </c>
      <c r="D5" s="7" t="s">
        <v>4</v>
      </c>
      <c r="E5" s="7">
        <v>61</v>
      </c>
      <c r="F5" s="7" t="s">
        <v>4</v>
      </c>
      <c r="G5" s="7" t="s">
        <v>4</v>
      </c>
      <c r="H5" s="7" t="s">
        <v>4</v>
      </c>
      <c r="I5" s="7" t="s">
        <v>4</v>
      </c>
      <c r="J5" s="7" t="s">
        <v>4</v>
      </c>
      <c r="K5" s="7" t="s">
        <v>4</v>
      </c>
      <c r="L5" s="7" t="s">
        <v>4</v>
      </c>
      <c r="M5" s="7" t="s">
        <v>4</v>
      </c>
      <c r="N5" s="7" t="s">
        <v>4</v>
      </c>
      <c r="O5" s="7" t="s">
        <v>4</v>
      </c>
    </row>
    <row r="6" spans="1:15" ht="18" customHeight="1" x14ac:dyDescent="0.25">
      <c r="A6" s="19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x14ac:dyDescent="0.25">
      <c r="A7" s="6" t="s">
        <v>6</v>
      </c>
      <c r="B7" s="8">
        <v>1378298</v>
      </c>
      <c r="C7" s="8">
        <v>1355044</v>
      </c>
      <c r="D7" s="8">
        <v>1430988</v>
      </c>
      <c r="E7" s="8">
        <v>1377156</v>
      </c>
      <c r="F7" s="8">
        <v>1443550</v>
      </c>
      <c r="G7" s="8">
        <v>1496243</v>
      </c>
      <c r="H7" s="8">
        <v>1498735</v>
      </c>
      <c r="I7" s="8">
        <v>1451831</v>
      </c>
      <c r="J7" s="8">
        <v>1632614</v>
      </c>
      <c r="K7" s="8">
        <v>1806955</v>
      </c>
      <c r="L7" s="8">
        <v>440623</v>
      </c>
      <c r="M7" s="8">
        <v>892442</v>
      </c>
      <c r="N7" s="8">
        <v>1452520</v>
      </c>
      <c r="O7" s="8">
        <v>1872059</v>
      </c>
    </row>
    <row r="8" spans="1:15" x14ac:dyDescent="0.25">
      <c r="A8" s="6" t="s">
        <v>7</v>
      </c>
      <c r="B8" s="8">
        <v>3809807</v>
      </c>
      <c r="C8" s="8">
        <v>4161269</v>
      </c>
      <c r="D8" s="8">
        <v>4434161</v>
      </c>
      <c r="E8" s="8">
        <v>4709236</v>
      </c>
      <c r="F8" s="8">
        <v>4804701</v>
      </c>
      <c r="G8" s="8">
        <v>4513458</v>
      </c>
      <c r="H8" s="8">
        <v>4690374</v>
      </c>
      <c r="I8" s="8">
        <v>4626252</v>
      </c>
      <c r="J8" s="8">
        <v>4877596</v>
      </c>
      <c r="K8" s="8">
        <v>5433359</v>
      </c>
      <c r="L8" s="8">
        <v>1327142</v>
      </c>
      <c r="M8" s="8">
        <v>1115181</v>
      </c>
      <c r="N8" s="8">
        <v>5390016</v>
      </c>
      <c r="O8" s="8">
        <v>7773253</v>
      </c>
    </row>
    <row r="9" spans="1:15" x14ac:dyDescent="0.25">
      <c r="A9" s="6" t="s">
        <v>8</v>
      </c>
      <c r="B9" s="7">
        <v>2163.9604290000002</v>
      </c>
      <c r="C9" s="7">
        <v>2142.5910090000002</v>
      </c>
      <c r="D9" s="7">
        <v>2312.6771910000002</v>
      </c>
      <c r="E9" s="7">
        <v>2297.5242159999998</v>
      </c>
      <c r="F9" s="7">
        <v>2315.3424260000002</v>
      </c>
      <c r="G9" s="7">
        <v>2597.7488720000001</v>
      </c>
      <c r="H9" s="7">
        <v>2725.8994389999998</v>
      </c>
      <c r="I9" s="7">
        <v>2930.2067299999999</v>
      </c>
      <c r="J9" s="7">
        <v>3727.5640779999999</v>
      </c>
      <c r="K9" s="7">
        <v>4125.4566670000004</v>
      </c>
      <c r="L9" s="7">
        <v>967.35925199999997</v>
      </c>
      <c r="M9" s="7">
        <v>2321.7068370000002</v>
      </c>
      <c r="N9" s="7">
        <v>4221.8</v>
      </c>
      <c r="O9" s="7">
        <v>4755</v>
      </c>
    </row>
    <row r="10" spans="1:15" ht="18" customHeight="1" x14ac:dyDescent="0.25">
      <c r="A10" s="19" t="s">
        <v>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22.5" x14ac:dyDescent="0.25">
      <c r="A11" s="6" t="s">
        <v>10</v>
      </c>
      <c r="B11" s="7" t="s">
        <v>4</v>
      </c>
      <c r="C11" s="7" t="s">
        <v>4</v>
      </c>
      <c r="D11" s="7" t="s">
        <v>4</v>
      </c>
      <c r="E11" s="7" t="s">
        <v>4</v>
      </c>
      <c r="F11" s="7" t="s">
        <v>4</v>
      </c>
      <c r="G11" s="7" t="s">
        <v>4</v>
      </c>
      <c r="H11" s="7" t="s">
        <v>4</v>
      </c>
      <c r="I11" s="7" t="s">
        <v>4</v>
      </c>
      <c r="J11" s="7" t="s">
        <v>4</v>
      </c>
      <c r="K11" s="7" t="s">
        <v>4</v>
      </c>
      <c r="L11" s="7" t="s">
        <v>4</v>
      </c>
      <c r="M11" s="7" t="s">
        <v>4</v>
      </c>
      <c r="N11" s="7" t="s">
        <v>4</v>
      </c>
      <c r="O11" s="7" t="s">
        <v>4</v>
      </c>
    </row>
    <row r="12" spans="1:15" ht="22.5" x14ac:dyDescent="0.25">
      <c r="A12" s="9" t="s">
        <v>11</v>
      </c>
      <c r="B12" s="7">
        <f>SUM(B13:B16)</f>
        <v>99.80536795188695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5">
      <c r="A13" s="10" t="s">
        <v>12</v>
      </c>
      <c r="B13" s="7">
        <v>12.988769730823876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10" t="s">
        <v>13</v>
      </c>
      <c r="B14" s="7">
        <v>83.597384145273352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5">
      <c r="A15" s="10" t="s">
        <v>14</v>
      </c>
      <c r="B15" s="7">
        <v>2.1321940870783784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5">
      <c r="A16" s="10" t="s">
        <v>15</v>
      </c>
      <c r="B16" s="7">
        <v>1.0870199887113412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7" ht="22.5" x14ac:dyDescent="0.25">
      <c r="A17" s="6" t="s">
        <v>16</v>
      </c>
      <c r="B17" s="7" t="s">
        <v>4</v>
      </c>
      <c r="C17" s="7" t="s">
        <v>4</v>
      </c>
      <c r="D17" s="7" t="s">
        <v>4</v>
      </c>
      <c r="E17" s="7" t="s">
        <v>4</v>
      </c>
      <c r="F17" s="7" t="s">
        <v>4</v>
      </c>
      <c r="G17" s="7" t="s">
        <v>4</v>
      </c>
      <c r="H17" s="7" t="s">
        <v>4</v>
      </c>
      <c r="I17" s="7" t="s">
        <v>4</v>
      </c>
      <c r="J17" s="7" t="s">
        <v>4</v>
      </c>
      <c r="K17" s="7" t="s">
        <v>4</v>
      </c>
      <c r="L17" s="7" t="s">
        <v>4</v>
      </c>
      <c r="M17" s="7" t="s">
        <v>4</v>
      </c>
      <c r="N17" s="7" t="s">
        <v>4</v>
      </c>
      <c r="O17" s="7" t="s">
        <v>4</v>
      </c>
    </row>
    <row r="18" spans="1:17" ht="18" customHeight="1" x14ac:dyDescent="0.25">
      <c r="A18" s="19" t="s">
        <v>17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7" ht="22.5" x14ac:dyDescent="0.25">
      <c r="A19" s="6" t="s">
        <v>18</v>
      </c>
      <c r="B19" s="7" t="s">
        <v>19</v>
      </c>
      <c r="C19" s="7" t="s">
        <v>20</v>
      </c>
      <c r="D19" s="7" t="s">
        <v>21</v>
      </c>
      <c r="E19" s="7" t="s">
        <v>19</v>
      </c>
      <c r="F19" s="7" t="s">
        <v>19</v>
      </c>
      <c r="G19" s="7" t="s">
        <v>22</v>
      </c>
      <c r="H19" s="7" t="s">
        <v>23</v>
      </c>
      <c r="I19" s="7" t="s">
        <v>24</v>
      </c>
      <c r="J19" s="7" t="s">
        <v>19</v>
      </c>
      <c r="K19" s="7" t="s">
        <v>25</v>
      </c>
      <c r="L19" s="7" t="s">
        <v>19</v>
      </c>
      <c r="M19" s="7" t="s">
        <v>19</v>
      </c>
      <c r="N19" s="7" t="s">
        <v>19</v>
      </c>
      <c r="O19" s="7" t="s">
        <v>19</v>
      </c>
    </row>
    <row r="20" spans="1:17" ht="45" x14ac:dyDescent="0.25">
      <c r="A20" s="6" t="s">
        <v>26</v>
      </c>
      <c r="B20" s="7" t="s">
        <v>19</v>
      </c>
      <c r="C20" s="7">
        <v>2</v>
      </c>
      <c r="D20" s="7">
        <v>1</v>
      </c>
      <c r="E20" s="7" t="s">
        <v>19</v>
      </c>
      <c r="F20" s="7" t="s">
        <v>19</v>
      </c>
      <c r="G20" s="7">
        <v>0</v>
      </c>
      <c r="H20" s="7">
        <v>0</v>
      </c>
      <c r="I20" s="7">
        <v>0</v>
      </c>
      <c r="J20" s="7" t="s">
        <v>19</v>
      </c>
      <c r="K20" s="7" t="s">
        <v>27</v>
      </c>
      <c r="L20" s="7" t="s">
        <v>19</v>
      </c>
      <c r="M20" s="7" t="s">
        <v>19</v>
      </c>
      <c r="N20" s="7" t="s">
        <v>19</v>
      </c>
      <c r="O20" s="7" t="s">
        <v>19</v>
      </c>
    </row>
    <row r="21" spans="1:17" x14ac:dyDescent="0.25">
      <c r="A21" s="6" t="s">
        <v>28</v>
      </c>
      <c r="B21" s="7" t="s">
        <v>19</v>
      </c>
      <c r="C21" s="7" t="s">
        <v>4</v>
      </c>
      <c r="D21" s="7" t="s">
        <v>4</v>
      </c>
      <c r="E21" s="7" t="s">
        <v>19</v>
      </c>
      <c r="F21" s="7" t="s">
        <v>19</v>
      </c>
      <c r="G21" s="7">
        <v>104.788224</v>
      </c>
      <c r="H21" s="7">
        <v>580.4</v>
      </c>
      <c r="I21" s="7">
        <v>130.80000000000001</v>
      </c>
      <c r="J21" s="7" t="s">
        <v>19</v>
      </c>
      <c r="K21" s="7">
        <v>3401.2</v>
      </c>
      <c r="L21" s="7" t="s">
        <v>19</v>
      </c>
      <c r="M21" s="7" t="s">
        <v>19</v>
      </c>
      <c r="N21" s="7" t="s">
        <v>19</v>
      </c>
      <c r="O21" s="7" t="s">
        <v>19</v>
      </c>
    </row>
    <row r="22" spans="1:17" ht="18" customHeight="1" x14ac:dyDescent="0.25">
      <c r="A22" s="19" t="s">
        <v>29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7" x14ac:dyDescent="0.25">
      <c r="A23" s="6" t="s">
        <v>30</v>
      </c>
      <c r="B23" s="7">
        <v>96.4</v>
      </c>
      <c r="C23" s="7" t="s">
        <v>4</v>
      </c>
      <c r="D23" s="7" t="s">
        <v>4</v>
      </c>
      <c r="E23" s="7" t="s">
        <v>4</v>
      </c>
      <c r="F23" s="7" t="s">
        <v>4</v>
      </c>
      <c r="G23" s="7" t="s">
        <v>4</v>
      </c>
      <c r="H23" s="7" t="s">
        <v>4</v>
      </c>
      <c r="I23" s="7" t="s">
        <v>4</v>
      </c>
      <c r="J23" s="7" t="s">
        <v>4</v>
      </c>
      <c r="K23" s="7" t="s">
        <v>4</v>
      </c>
      <c r="L23" s="7" t="s">
        <v>4</v>
      </c>
      <c r="M23" s="7" t="s">
        <v>4</v>
      </c>
      <c r="N23" s="7" t="s">
        <v>4</v>
      </c>
      <c r="O23" s="7" t="s">
        <v>4</v>
      </c>
      <c r="P23" s="7"/>
      <c r="Q23" s="7"/>
    </row>
    <row r="24" spans="1:17" ht="22.5" x14ac:dyDescent="0.25">
      <c r="A24" s="6" t="s">
        <v>31</v>
      </c>
      <c r="B24" s="7">
        <v>1436</v>
      </c>
      <c r="C24" s="7">
        <v>1708</v>
      </c>
      <c r="D24" s="7">
        <v>1683</v>
      </c>
      <c r="E24" s="7">
        <v>1664</v>
      </c>
      <c r="F24" s="7">
        <v>1748</v>
      </c>
      <c r="G24" s="7">
        <v>1756</v>
      </c>
      <c r="H24" s="7">
        <v>1770</v>
      </c>
      <c r="I24" s="7">
        <v>1559</v>
      </c>
      <c r="J24" s="7">
        <v>1632</v>
      </c>
      <c r="K24" s="7">
        <v>1668</v>
      </c>
      <c r="L24" s="7" t="s">
        <v>4</v>
      </c>
      <c r="M24" s="7" t="s">
        <v>4</v>
      </c>
      <c r="N24" s="7" t="s">
        <v>4</v>
      </c>
      <c r="O24" s="7" t="s">
        <v>4</v>
      </c>
    </row>
    <row r="25" spans="1:17" ht="18" customHeight="1" x14ac:dyDescent="0.25">
      <c r="A25" s="19" t="s">
        <v>32</v>
      </c>
      <c r="B25" s="19"/>
      <c r="C25" s="20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7" x14ac:dyDescent="0.25">
      <c r="A26" s="6" t="s">
        <v>33</v>
      </c>
      <c r="B26" s="7">
        <v>15.27</v>
      </c>
      <c r="C26" s="7">
        <v>9.92</v>
      </c>
      <c r="D26" s="7">
        <v>21.61</v>
      </c>
      <c r="E26" s="7">
        <v>6.169999999999999</v>
      </c>
      <c r="F26" s="7">
        <v>5.42</v>
      </c>
      <c r="G26" s="7">
        <v>21.011337868480727</v>
      </c>
      <c r="H26" s="7">
        <v>18.770521541950114</v>
      </c>
      <c r="I26" s="7">
        <v>24.264852607709752</v>
      </c>
      <c r="J26" s="7">
        <v>26.425850340136055</v>
      </c>
      <c r="K26" s="7">
        <v>100.5328798185941</v>
      </c>
      <c r="L26" s="7" t="s">
        <v>4</v>
      </c>
      <c r="M26" s="7" t="s">
        <v>4</v>
      </c>
      <c r="N26" s="7" t="s">
        <v>4</v>
      </c>
      <c r="O26" s="7" t="s">
        <v>4</v>
      </c>
    </row>
    <row r="27" spans="1:17" x14ac:dyDescent="0.25">
      <c r="A27" s="6" t="s">
        <v>34</v>
      </c>
      <c r="B27" s="7">
        <v>220</v>
      </c>
      <c r="C27" s="7">
        <v>393</v>
      </c>
      <c r="D27" s="7">
        <v>440</v>
      </c>
      <c r="E27" s="7">
        <v>203</v>
      </c>
      <c r="F27" s="7">
        <v>46</v>
      </c>
      <c r="G27" s="7">
        <v>402.34013605442175</v>
      </c>
      <c r="H27" s="7">
        <v>408.36190476190484</v>
      </c>
      <c r="I27" s="7">
        <v>322.39954648526071</v>
      </c>
      <c r="J27" s="7">
        <v>365.87936507936513</v>
      </c>
      <c r="K27" s="7">
        <v>458.65079365079367</v>
      </c>
      <c r="L27" s="7" t="s">
        <v>4</v>
      </c>
      <c r="M27" s="7" t="s">
        <v>4</v>
      </c>
      <c r="N27" s="7" t="s">
        <v>4</v>
      </c>
      <c r="O27" s="7" t="s">
        <v>4</v>
      </c>
    </row>
    <row r="28" spans="1:17" ht="18" customHeight="1" x14ac:dyDescent="0.25">
      <c r="A28" s="19" t="s">
        <v>35</v>
      </c>
      <c r="B28" s="19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7" x14ac:dyDescent="0.25">
      <c r="A29" s="6" t="s">
        <v>36</v>
      </c>
      <c r="B29" s="7" t="s">
        <v>4</v>
      </c>
      <c r="C29" s="7" t="s">
        <v>4</v>
      </c>
      <c r="D29" s="7" t="s">
        <v>4</v>
      </c>
      <c r="E29" s="7" t="s">
        <v>4</v>
      </c>
      <c r="F29" s="7" t="s">
        <v>4</v>
      </c>
      <c r="G29" s="7" t="s">
        <v>4</v>
      </c>
      <c r="H29" s="7" t="s">
        <v>4</v>
      </c>
      <c r="I29" s="7" t="s">
        <v>4</v>
      </c>
      <c r="J29" s="7" t="s">
        <v>4</v>
      </c>
      <c r="K29" s="7" t="s">
        <v>4</v>
      </c>
      <c r="L29" s="7" t="s">
        <v>4</v>
      </c>
      <c r="M29" s="7" t="s">
        <v>4</v>
      </c>
      <c r="N29" s="7" t="s">
        <v>4</v>
      </c>
      <c r="O29" s="7" t="s">
        <v>4</v>
      </c>
    </row>
    <row r="30" spans="1:17" x14ac:dyDescent="0.25">
      <c r="A30" s="6" t="s">
        <v>37</v>
      </c>
      <c r="B30" s="7" t="s">
        <v>4</v>
      </c>
      <c r="C30" s="7" t="s">
        <v>4</v>
      </c>
      <c r="D30" s="7" t="s">
        <v>4</v>
      </c>
      <c r="E30" s="7" t="s">
        <v>4</v>
      </c>
      <c r="F30" s="7" t="s">
        <v>4</v>
      </c>
      <c r="G30" s="7" t="s">
        <v>4</v>
      </c>
      <c r="H30" s="7" t="s">
        <v>4</v>
      </c>
      <c r="I30" s="7" t="s">
        <v>4</v>
      </c>
      <c r="J30" s="7" t="s">
        <v>4</v>
      </c>
      <c r="K30" s="7" t="s">
        <v>4</v>
      </c>
      <c r="L30" s="7" t="s">
        <v>4</v>
      </c>
      <c r="M30" s="7" t="s">
        <v>4</v>
      </c>
      <c r="N30" s="7" t="s">
        <v>4</v>
      </c>
      <c r="O30" s="7" t="s">
        <v>4</v>
      </c>
    </row>
    <row r="31" spans="1:17" x14ac:dyDescent="0.25">
      <c r="A31" s="10" t="s">
        <v>38</v>
      </c>
      <c r="B31" s="7">
        <v>955</v>
      </c>
      <c r="C31" s="7">
        <v>814.43492063492067</v>
      </c>
      <c r="D31" s="7">
        <v>1018.8698412698412</v>
      </c>
      <c r="E31" s="7">
        <v>628.10022675736957</v>
      </c>
      <c r="F31" s="7">
        <v>652.41043083900229</v>
      </c>
      <c r="G31" s="7" t="s">
        <v>4</v>
      </c>
      <c r="H31" s="7" t="s">
        <v>4</v>
      </c>
      <c r="I31" s="7" t="s">
        <v>4</v>
      </c>
      <c r="J31" s="7" t="s">
        <v>4</v>
      </c>
      <c r="K31" s="7" t="s">
        <v>4</v>
      </c>
      <c r="L31" s="7" t="s">
        <v>4</v>
      </c>
      <c r="M31" s="7" t="s">
        <v>4</v>
      </c>
      <c r="N31" s="7" t="s">
        <v>4</v>
      </c>
      <c r="O31" s="7" t="s">
        <v>4</v>
      </c>
    </row>
    <row r="32" spans="1:17" x14ac:dyDescent="0.25">
      <c r="A32" s="10" t="s">
        <v>39</v>
      </c>
      <c r="B32" s="7">
        <v>772.59863945578229</v>
      </c>
      <c r="C32" s="7">
        <v>545.16598639455788</v>
      </c>
      <c r="D32" s="7">
        <v>460.39546485260769</v>
      </c>
      <c r="E32" s="7">
        <v>605.47120181405899</v>
      </c>
      <c r="F32" s="7">
        <v>8.2929705215419496</v>
      </c>
      <c r="G32" s="7" t="s">
        <v>4</v>
      </c>
      <c r="H32" s="7" t="s">
        <v>4</v>
      </c>
      <c r="I32" s="7" t="s">
        <v>4</v>
      </c>
      <c r="J32" s="7" t="s">
        <v>4</v>
      </c>
      <c r="K32" s="7" t="s">
        <v>4</v>
      </c>
      <c r="L32" s="7" t="s">
        <v>4</v>
      </c>
      <c r="M32" s="7" t="s">
        <v>4</v>
      </c>
      <c r="N32" s="7" t="s">
        <v>4</v>
      </c>
      <c r="O32" s="7" t="s">
        <v>4</v>
      </c>
    </row>
    <row r="33" spans="1:15" x14ac:dyDescent="0.25">
      <c r="A33" s="10" t="s">
        <v>40</v>
      </c>
      <c r="B33" s="7">
        <v>723.96553287981862</v>
      </c>
      <c r="C33" s="7">
        <v>413.19002267573694</v>
      </c>
      <c r="D33" s="7">
        <v>467.82312925170066</v>
      </c>
      <c r="E33" s="7">
        <v>479.59002267573698</v>
      </c>
      <c r="F33" s="7">
        <v>285.39274376417234</v>
      </c>
      <c r="G33" s="7" t="s">
        <v>4</v>
      </c>
      <c r="H33" s="7" t="s">
        <v>4</v>
      </c>
      <c r="I33" s="7" t="s">
        <v>4</v>
      </c>
      <c r="J33" s="7" t="s">
        <v>4</v>
      </c>
      <c r="K33" s="7" t="s">
        <v>4</v>
      </c>
      <c r="L33" s="7" t="s">
        <v>4</v>
      </c>
      <c r="M33" s="7" t="s">
        <v>4</v>
      </c>
      <c r="N33" s="7" t="s">
        <v>4</v>
      </c>
      <c r="O33" s="7" t="s">
        <v>4</v>
      </c>
    </row>
    <row r="34" spans="1:15" ht="18" customHeight="1" x14ac:dyDescent="0.25">
      <c r="A34" s="19" t="s">
        <v>41</v>
      </c>
      <c r="B34" s="19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x14ac:dyDescent="0.25">
      <c r="A35" s="11" t="s">
        <v>42</v>
      </c>
      <c r="B35" s="7">
        <v>8385</v>
      </c>
      <c r="C35" s="7">
        <v>8385</v>
      </c>
      <c r="D35" s="7">
        <v>8385</v>
      </c>
      <c r="E35" s="7">
        <v>8385</v>
      </c>
      <c r="F35" s="7">
        <v>8385</v>
      </c>
      <c r="G35" s="7">
        <v>8385</v>
      </c>
      <c r="H35" s="7">
        <v>8385</v>
      </c>
      <c r="I35" s="7">
        <v>8385</v>
      </c>
      <c r="J35" s="7">
        <v>53345</v>
      </c>
      <c r="K35" s="7">
        <v>53345</v>
      </c>
      <c r="L35" s="7" t="s">
        <v>4</v>
      </c>
      <c r="M35" s="7" t="s">
        <v>4</v>
      </c>
      <c r="N35" s="7" t="s">
        <v>4</v>
      </c>
      <c r="O35" s="7" t="s">
        <v>4</v>
      </c>
    </row>
    <row r="36" spans="1:15" x14ac:dyDescent="0.25">
      <c r="A36" s="11" t="s">
        <v>43</v>
      </c>
      <c r="B36" s="7">
        <v>2.9909042268592829</v>
      </c>
      <c r="C36" s="7">
        <v>2.9909042268592829</v>
      </c>
      <c r="D36" s="7">
        <v>2.9909042268592829</v>
      </c>
      <c r="E36" s="7">
        <v>2.9909042268592829</v>
      </c>
      <c r="F36" s="7">
        <v>2.9909042268592829</v>
      </c>
      <c r="G36" s="7">
        <v>2.9909042268592829</v>
      </c>
      <c r="H36" s="7">
        <v>2.9909042268592829</v>
      </c>
      <c r="I36" s="7">
        <v>2.9909042268592829</v>
      </c>
      <c r="J36" s="7">
        <v>19.028000713393972</v>
      </c>
      <c r="K36" s="7">
        <v>19.028000713393972</v>
      </c>
      <c r="L36" s="7" t="s">
        <v>4</v>
      </c>
      <c r="M36" s="7" t="s">
        <v>4</v>
      </c>
      <c r="N36" s="7" t="s">
        <v>4</v>
      </c>
      <c r="O36" s="7" t="s">
        <v>4</v>
      </c>
    </row>
    <row r="37" spans="1:15" ht="18" customHeight="1" x14ac:dyDescent="0.25">
      <c r="A37" s="19" t="s">
        <v>44</v>
      </c>
      <c r="B37" s="19"/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 x14ac:dyDescent="0.25">
      <c r="A38" s="11" t="s">
        <v>45</v>
      </c>
      <c r="B38" s="7" t="s">
        <v>4</v>
      </c>
      <c r="C38" s="7"/>
      <c r="D38" s="7"/>
      <c r="E38" s="7"/>
      <c r="F38" s="12">
        <v>0.12</v>
      </c>
      <c r="G38" s="12">
        <v>0.12</v>
      </c>
      <c r="H38" s="12">
        <v>0.12</v>
      </c>
      <c r="I38" s="12">
        <v>0.12</v>
      </c>
      <c r="J38" s="12">
        <v>0.12</v>
      </c>
      <c r="K38" s="12">
        <v>0.12</v>
      </c>
      <c r="L38" s="12">
        <v>0.12</v>
      </c>
      <c r="M38" s="7" t="s">
        <v>4</v>
      </c>
      <c r="N38" s="7" t="s">
        <v>4</v>
      </c>
      <c r="O38" s="7" t="s">
        <v>4</v>
      </c>
    </row>
    <row r="39" spans="1:15" x14ac:dyDescent="0.25">
      <c r="A39" s="11" t="s">
        <v>46</v>
      </c>
      <c r="B39" s="7" t="s">
        <v>4</v>
      </c>
      <c r="C39" s="7"/>
      <c r="D39" s="7"/>
      <c r="E39" s="7"/>
      <c r="F39" s="12">
        <v>0.03</v>
      </c>
      <c r="G39" s="12">
        <v>0.03</v>
      </c>
      <c r="H39" s="12">
        <v>0.03</v>
      </c>
      <c r="I39" s="12">
        <v>0.03</v>
      </c>
      <c r="J39" s="12">
        <v>0.03</v>
      </c>
      <c r="K39" s="12">
        <v>0.03</v>
      </c>
      <c r="L39" s="12">
        <v>0.03</v>
      </c>
      <c r="M39" s="7" t="s">
        <v>4</v>
      </c>
      <c r="N39" s="7" t="s">
        <v>4</v>
      </c>
      <c r="O39" s="7" t="s">
        <v>4</v>
      </c>
    </row>
    <row r="40" spans="1:15" ht="18" customHeight="1" x14ac:dyDescent="0.25">
      <c r="A40" s="19" t="s">
        <v>47</v>
      </c>
      <c r="B40" s="19"/>
      <c r="C40" s="20"/>
      <c r="D40" s="20"/>
      <c r="E40" s="20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x14ac:dyDescent="0.25">
      <c r="A41" s="11" t="s">
        <v>54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24" x14ac:dyDescent="0.25">
      <c r="A42" s="13" t="s">
        <v>48</v>
      </c>
      <c r="B42" s="7" t="s">
        <v>4</v>
      </c>
      <c r="C42" s="7" t="s">
        <v>4</v>
      </c>
      <c r="D42" s="7" t="s">
        <v>4</v>
      </c>
      <c r="E42" s="7" t="s">
        <v>4</v>
      </c>
      <c r="F42" s="7" t="s">
        <v>4</v>
      </c>
      <c r="G42" s="7" t="s">
        <v>4</v>
      </c>
      <c r="H42" s="7" t="s">
        <v>4</v>
      </c>
      <c r="I42" s="7" t="s">
        <v>4</v>
      </c>
      <c r="J42" s="7" t="s">
        <v>4</v>
      </c>
      <c r="K42" s="7" t="s">
        <v>4</v>
      </c>
      <c r="L42" s="7" t="s">
        <v>4</v>
      </c>
      <c r="M42" s="7" t="s">
        <v>4</v>
      </c>
      <c r="N42" s="7" t="s">
        <v>4</v>
      </c>
      <c r="O42" s="7" t="s">
        <v>4</v>
      </c>
    </row>
    <row r="43" spans="1:15" ht="18" customHeight="1" x14ac:dyDescent="0.25">
      <c r="A43" s="19" t="s">
        <v>49</v>
      </c>
      <c r="B43" s="19"/>
      <c r="C43" s="20"/>
      <c r="D43" s="20"/>
      <c r="E43" s="20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1:15" x14ac:dyDescent="0.25">
      <c r="A44" s="11" t="s">
        <v>55</v>
      </c>
      <c r="B44" s="7" t="s">
        <v>4</v>
      </c>
      <c r="C44" s="7" t="s">
        <v>4</v>
      </c>
      <c r="D44" s="7" t="s">
        <v>4</v>
      </c>
      <c r="E44" s="7" t="s">
        <v>4</v>
      </c>
      <c r="F44" s="7" t="s">
        <v>4</v>
      </c>
      <c r="G44" s="7" t="s">
        <v>4</v>
      </c>
      <c r="H44" s="7" t="s">
        <v>4</v>
      </c>
      <c r="I44" s="7" t="s">
        <v>4</v>
      </c>
      <c r="J44" s="7" t="s">
        <v>4</v>
      </c>
      <c r="K44" s="7" t="s">
        <v>4</v>
      </c>
      <c r="L44" s="7" t="s">
        <v>4</v>
      </c>
      <c r="M44" s="7" t="s">
        <v>4</v>
      </c>
      <c r="N44" s="7" t="s">
        <v>4</v>
      </c>
      <c r="O44" s="7" t="s">
        <v>4</v>
      </c>
    </row>
    <row r="45" spans="1:15" ht="18" customHeight="1" x14ac:dyDescent="0.25">
      <c r="A45" s="19" t="s">
        <v>50</v>
      </c>
      <c r="B45" s="19"/>
      <c r="C45" s="20"/>
      <c r="D45" s="20"/>
      <c r="E45" s="20"/>
      <c r="F45" s="21"/>
      <c r="G45" s="21"/>
      <c r="H45" s="21"/>
      <c r="I45" s="21"/>
      <c r="J45" s="21"/>
      <c r="K45" s="21"/>
      <c r="L45" s="21"/>
      <c r="M45" s="21"/>
      <c r="N45" s="21"/>
      <c r="O45" s="21"/>
    </row>
    <row r="46" spans="1:15" ht="22.5" x14ac:dyDescent="0.25">
      <c r="A46" s="6" t="s">
        <v>51</v>
      </c>
      <c r="B46" s="7" t="s">
        <v>4</v>
      </c>
      <c r="C46" s="7" t="s">
        <v>4</v>
      </c>
      <c r="D46" s="7" t="s">
        <v>4</v>
      </c>
      <c r="E46" s="7" t="s">
        <v>4</v>
      </c>
      <c r="F46" s="7" t="s">
        <v>4</v>
      </c>
      <c r="G46" s="7">
        <v>2084.1570000000002</v>
      </c>
      <c r="H46" s="7">
        <v>2203.5549999999998</v>
      </c>
      <c r="I46" s="7">
        <v>2361.6860000000001</v>
      </c>
      <c r="J46" s="7">
        <v>2396.6999999999998</v>
      </c>
      <c r="K46" s="7">
        <v>2527.2330000000002</v>
      </c>
      <c r="L46" s="7" t="s">
        <v>4</v>
      </c>
      <c r="M46" s="7" t="s">
        <v>4</v>
      </c>
      <c r="N46" s="7" t="s">
        <v>4</v>
      </c>
      <c r="O46" s="7" t="s">
        <v>4</v>
      </c>
    </row>
    <row r="47" spans="1:15" ht="15.75" thickBot="1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 ht="15.75" thickTop="1" x14ac:dyDescent="0.25">
      <c r="A48" s="15" t="s">
        <v>56</v>
      </c>
      <c r="B48" s="16"/>
      <c r="C48" s="16"/>
      <c r="D48" s="16"/>
      <c r="E48" s="16"/>
      <c r="F48" s="16"/>
    </row>
    <row r="49" spans="1:6" x14ac:dyDescent="0.25">
      <c r="A49" s="17" t="s">
        <v>52</v>
      </c>
      <c r="B49" s="16"/>
      <c r="C49" s="16"/>
      <c r="D49" s="16"/>
      <c r="E49" s="16"/>
      <c r="F49" s="16"/>
    </row>
    <row r="50" spans="1:6" x14ac:dyDescent="0.25">
      <c r="A50" s="18" t="s">
        <v>53</v>
      </c>
      <c r="B50" s="16"/>
      <c r="C50" s="16"/>
      <c r="D50" s="16"/>
      <c r="E50" s="16"/>
      <c r="F50" s="16"/>
    </row>
    <row r="51" spans="1:6" x14ac:dyDescent="0.25">
      <c r="A51" s="17"/>
      <c r="B51" s="16"/>
      <c r="C51" s="16"/>
      <c r="D51" s="16"/>
      <c r="E51" s="16"/>
      <c r="F51" s="16"/>
    </row>
    <row r="52" spans="1:6" x14ac:dyDescent="0.25">
      <c r="A52" s="16"/>
      <c r="B52" s="16"/>
      <c r="C52" s="16"/>
      <c r="D52" s="16"/>
      <c r="E52" s="16"/>
      <c r="F52" s="16"/>
    </row>
    <row r="53" spans="1:6" x14ac:dyDescent="0.25">
      <c r="A53" s="16"/>
      <c r="B53" s="16"/>
      <c r="C53" s="16"/>
      <c r="D53" s="16"/>
      <c r="E53" s="16"/>
      <c r="F53" s="16"/>
    </row>
  </sheetData>
  <mergeCells count="12">
    <mergeCell ref="A45:O45"/>
    <mergeCell ref="A4:O4"/>
    <mergeCell ref="A6:O6"/>
    <mergeCell ref="A10:O10"/>
    <mergeCell ref="A18:O18"/>
    <mergeCell ref="A22:O22"/>
    <mergeCell ref="A25:O25"/>
    <mergeCell ref="A28:O28"/>
    <mergeCell ref="A34:O34"/>
    <mergeCell ref="A37:O37"/>
    <mergeCell ref="A40:O40"/>
    <mergeCell ref="A43:O43"/>
  </mergeCells>
  <printOptions gridLines="1"/>
  <pageMargins left="0.7" right="0.7" top="0.57999999999999996" bottom="0.3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Bahamas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2025-08-18T15:23:33Z</dcterms:created>
  <dcterms:modified xsi:type="dcterms:W3CDTF">2025-08-18T16:06:07Z</dcterms:modified>
</cp:coreProperties>
</file>