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bookViews>
    <workbookView xWindow="0" yWindow="0" windowWidth="20490" windowHeight="7620"/>
  </bookViews>
  <sheets>
    <sheet name="TT" sheetId="1" r:id="rId1"/>
  </sheets>
  <definedNames>
    <definedName name="_xlnm.Print_Area" localSheetId="0">TT!$A$1:$R$35</definedName>
    <definedName name="Z_A7E80295_AC2F_4864_A52B_43ADC24AB36D_.wvu.PrintArea" localSheetId="0" hidden="1">TT!$A$1:$G$34</definedName>
    <definedName name="Z_C25C4F83_AD4F_4B0E_BDD8_8043C646868C_.wvu.PrintArea" localSheetId="0" hidden="1">TT!$A$1:$G$34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P9" i="1" l="1"/>
  <c r="O9" i="1"/>
  <c r="N9" i="1"/>
  <c r="M9" i="1"/>
  <c r="L9" i="1"/>
  <c r="K9" i="1"/>
</calcChain>
</file>

<file path=xl/sharedStrings.xml><?xml version="1.0" encoding="utf-8"?>
<sst xmlns="http://schemas.openxmlformats.org/spreadsheetml/2006/main" count="278" uniqueCount="130">
  <si>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TRINIDAD AND TOBAGO</t>
    </r>
  </si>
  <si>
    <t>Indicators</t>
  </si>
  <si>
    <t>Population</t>
  </si>
  <si>
    <t>Mid-year population</t>
  </si>
  <si>
    <t>Census</t>
  </si>
  <si>
    <t xml:space="preserve">Male 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</si>
  <si>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</si>
  <si>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</si>
  <si>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</si>
  <si>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</si>
  <si>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</si>
  <si>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>13.4p</t>
  </si>
  <si>
    <t>14.5p</t>
  </si>
  <si>
    <t>13.7p</t>
  </si>
  <si>
    <t>14.0p</t>
  </si>
  <si>
    <t>14.2r</t>
  </si>
  <si>
    <t>13.5r</t>
  </si>
  <si>
    <t>13.4r</t>
  </si>
  <si>
    <t>12.2r</t>
  </si>
  <si>
    <t>11.9r</t>
  </si>
  <si>
    <t>…</t>
  </si>
  <si>
    <t xml:space="preserve">  Total Number of Births</t>
  </si>
  <si>
    <t>17499p</t>
  </si>
  <si>
    <t>19092p</t>
  </si>
  <si>
    <t>18141p</t>
  </si>
  <si>
    <t>18729p</t>
  </si>
  <si>
    <t>18823p</t>
  </si>
  <si>
    <t>19122r</t>
  </si>
  <si>
    <t>18281r</t>
  </si>
  <si>
    <t>18142r</t>
  </si>
  <si>
    <t>16569r</t>
  </si>
  <si>
    <t>16217r</t>
  </si>
  <si>
    <t xml:space="preserve">      Crude Death Rate</t>
  </si>
  <si>
    <t>7.4p</t>
  </si>
  <si>
    <t>8.0p</t>
  </si>
  <si>
    <t>7.5p</t>
  </si>
  <si>
    <t>7.8p</t>
  </si>
  <si>
    <t>8.1r</t>
  </si>
  <si>
    <t>7.9r</t>
  </si>
  <si>
    <t>8.5r</t>
  </si>
  <si>
    <t>8.4r</t>
  </si>
  <si>
    <t xml:space="preserve">  Total Number of Deaths</t>
  </si>
  <si>
    <t>9693p</t>
  </si>
  <si>
    <t>10477p</t>
  </si>
  <si>
    <t>10007p</t>
  </si>
  <si>
    <t>10365p</t>
  </si>
  <si>
    <t>10693p</t>
  </si>
  <si>
    <t>10900r</t>
  </si>
  <si>
    <t xml:space="preserve">      Rate of Natural increase </t>
  </si>
  <si>
    <t>6.0p</t>
  </si>
  <si>
    <t>6.5p</t>
  </si>
  <si>
    <t>6.2p</t>
  </si>
  <si>
    <t>6.1r</t>
  </si>
  <si>
    <t>5.6r</t>
  </si>
  <si>
    <t>4.9r</t>
  </si>
  <si>
    <t>3.8r</t>
  </si>
  <si>
    <t>3.4r</t>
  </si>
  <si>
    <t>Marriages</t>
  </si>
  <si>
    <t>Marriage rate per 1000 population</t>
  </si>
  <si>
    <t>6.6p</t>
  </si>
  <si>
    <t>6.1p</t>
  </si>
  <si>
    <t>5.9p</t>
  </si>
  <si>
    <t>5.7p</t>
  </si>
  <si>
    <t>5.8p</t>
  </si>
  <si>
    <t>Number of Marriages</t>
  </si>
  <si>
    <t>8638p</t>
  </si>
  <si>
    <t>8045p</t>
  </si>
  <si>
    <t>7877p</t>
  </si>
  <si>
    <t>8089p</t>
  </si>
  <si>
    <t>8017p</t>
  </si>
  <si>
    <t>7682p</t>
  </si>
  <si>
    <t>7981p</t>
  </si>
  <si>
    <t>8334p</t>
  </si>
  <si>
    <t>7898p</t>
  </si>
  <si>
    <t xml:space="preserve">Divorces </t>
  </si>
  <si>
    <t>Divorce rate per 100 marriages</t>
  </si>
  <si>
    <t>30.4p</t>
  </si>
  <si>
    <t>30.3p</t>
  </si>
  <si>
    <t>28.8p</t>
  </si>
  <si>
    <t>28.0p</t>
  </si>
  <si>
    <t>30.7p</t>
  </si>
  <si>
    <t>27.81p</t>
  </si>
  <si>
    <t>26.2p</t>
  </si>
  <si>
    <t>32.8p</t>
  </si>
  <si>
    <t>Number of Divorces</t>
  </si>
  <si>
    <t>2629p</t>
  </si>
  <si>
    <t>2432p</t>
  </si>
  <si>
    <t>2273p</t>
  </si>
  <si>
    <t>2265p</t>
  </si>
  <si>
    <t>2468p</t>
  </si>
  <si>
    <t>2136p</t>
  </si>
  <si>
    <t>2088p</t>
  </si>
  <si>
    <t>2737p</t>
  </si>
  <si>
    <t>Life expectancy at birth (years)</t>
  </si>
  <si>
    <t>...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</si>
  <si>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</si>
  <si>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</si>
  <si>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</si>
  <si>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</si>
  <si>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</si>
  <si>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</si>
  <si>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</si>
  <si>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>45.7p</t>
  </si>
  <si>
    <t>52.4p</t>
  </si>
  <si>
    <t>32.3r</t>
  </si>
  <si>
    <t>37.0r</t>
  </si>
  <si>
    <t>42.2r</t>
  </si>
  <si>
    <t>26.1r</t>
  </si>
  <si>
    <t>49.2r</t>
  </si>
  <si>
    <t>33.1r</t>
  </si>
  <si>
    <t>30.2r</t>
  </si>
  <si>
    <t>12.3r</t>
  </si>
  <si>
    <t xml:space="preserve">      Infant Mortality Rate</t>
  </si>
  <si>
    <t>15.7p</t>
  </si>
  <si>
    <t>14.3p</t>
  </si>
  <si>
    <t>15.2p</t>
  </si>
  <si>
    <t>12.7p</t>
  </si>
  <si>
    <t>12.6r</t>
  </si>
  <si>
    <t>11.4r</t>
  </si>
  <si>
    <t>9.7r</t>
  </si>
  <si>
    <t>12.1r</t>
  </si>
  <si>
    <t>11.5r</t>
  </si>
  <si>
    <t>10.7r</t>
  </si>
  <si>
    <t xml:space="preserve">      Total fertility rate</t>
  </si>
  <si>
    <t>1.5p</t>
  </si>
  <si>
    <t>1.7p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</si>
  <si>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i/>
        <sz val="8"/>
        <rFont val="Arial"/>
        <family val="2"/>
      </rPr>
      <t xml:space="preserve">                             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 data unavailable</t>
    </r>
  </si>
  <si>
    <t>686,143p</t>
  </si>
  <si>
    <t>681,415p</t>
  </si>
  <si>
    <t>1,367,558p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</si>
</sst>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 \ \ \ \ \ @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#,##0.0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 Mäo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 style="medium">
        <color auto="1"/>
      </right>
      <top style="thick">
        <color indexed="52"/>
      </top>
      <bottom/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horizontal="left" vertical="center" wrapText="1"/>
    </xf>
    <xf numFmtId="0" fontId="5" fillId="0" borderId="0"/>
    <xf numFmtId="165" fontId="5" fillId="0" borderId="0" applyFont="0" applyFill="0" applyBorder="0" applyAlignment="0" applyProtection="0"/>
    <xf numFmtId="0" fontId="9" fillId="0" borderId="0" applyNumberFormat="0" applyFont="0" applyBorder="0" applyAlignment="0" applyProtection="0">
      <alignment horizontal="left"/>
    </xf>
  </cellStyleXfs>
  <cellXfs count="46">
    <xf numFmtId="0" fontId="0" fillId="0" borderId="0" xfId="0"/>
    <xf numFmtId="0" fontId="5" fillId="0" borderId="0" xfId="2" applyFill="1"/>
    <xf numFmtId="0" fontId="5" fillId="0" borderId="0" xfId="2" applyFill="1" applyBorder="1"/>
    <xf numFmtId="0" fontId="5" fillId="0" borderId="1" xfId="2" applyFill="1" applyBorder="1"/>
    <xf numFmtId="0" fontId="1" fillId="0" borderId="3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64" fontId="7" fillId="0" borderId="0" xfId="2" applyNumberFormat="1" applyFont="1" applyFill="1" applyBorder="1"/>
    <xf numFmtId="166" fontId="7" fillId="0" borderId="0" xfId="3" applyNumberFormat="1" applyFont="1" applyFill="1" applyBorder="1" applyAlignment="1"/>
    <xf numFmtId="164" fontId="7" fillId="0" borderId="0" xfId="2" applyNumberFormat="1" applyFont="1" applyFill="1" applyBorder="1" applyAlignment="1"/>
    <xf numFmtId="167" fontId="7" fillId="0" borderId="0" xfId="2" applyNumberFormat="1" applyFont="1" applyFill="1" applyBorder="1" applyAlignment="1">
      <alignment horizontal="center"/>
    </xf>
    <xf numFmtId="167" fontId="7" fillId="0" borderId="0" xfId="3" applyNumberFormat="1" applyFont="1" applyFill="1" applyBorder="1" applyAlignment="1">
      <alignment horizontal="center"/>
    </xf>
    <xf numFmtId="0" fontId="7" fillId="0" borderId="0" xfId="2" applyFont="1" applyFill="1" applyBorder="1" applyAlignment="1"/>
    <xf numFmtId="168" fontId="7" fillId="0" borderId="0" xfId="2" applyNumberFormat="1" applyFont="1" applyFill="1" applyBorder="1" applyAlignment="1"/>
    <xf numFmtId="167" fontId="7" fillId="0" borderId="0" xfId="2" applyNumberFormat="1" applyFont="1" applyFill="1" applyBorder="1" applyAlignment="1"/>
    <xf numFmtId="0" fontId="7" fillId="0" borderId="0" xfId="2" applyFont="1" applyFill="1" applyBorder="1" applyAlignment="1">
      <alignment horizontal="center"/>
    </xf>
    <xf numFmtId="167" fontId="7" fillId="0" borderId="1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 indent="1"/>
    </xf>
    <xf numFmtId="166" fontId="7" fillId="0" borderId="0" xfId="3" applyNumberFormat="1" applyFont="1" applyFill="1" applyBorder="1" applyAlignment="1">
      <alignment horizontal="center"/>
    </xf>
    <xf numFmtId="168" fontId="7" fillId="0" borderId="0" xfId="2" applyNumberFormat="1" applyFont="1" applyFill="1" applyBorder="1" applyAlignment="1">
      <alignment horizontal="center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/>
    <xf numFmtId="168" fontId="7" fillId="0" borderId="1" xfId="2" applyNumberFormat="1" applyFont="1" applyFill="1" applyBorder="1" applyAlignment="1">
      <alignment horizontal="center"/>
    </xf>
    <xf numFmtId="0" fontId="8" fillId="0" borderId="0" xfId="2" applyFont="1" applyFill="1" applyBorder="1"/>
    <xf numFmtId="164" fontId="7" fillId="0" borderId="0" xfId="2" quotePrefix="1" applyNumberFormat="1" applyFont="1" applyFill="1" applyBorder="1" applyAlignment="1">
      <alignment horizontal="left"/>
    </xf>
    <xf numFmtId="0" fontId="5" fillId="0" borderId="0" xfId="2" applyFill="1" applyBorder="1" applyAlignment="1">
      <alignment horizontal="center"/>
    </xf>
    <xf numFmtId="0" fontId="5" fillId="0" borderId="1" xfId="2" applyFill="1" applyBorder="1" applyAlignment="1">
      <alignment horizontal="center"/>
    </xf>
    <xf numFmtId="0" fontId="5" fillId="0" borderId="6" xfId="2" applyFill="1" applyBorder="1"/>
    <xf numFmtId="0" fontId="7" fillId="0" borderId="0" xfId="4" applyFont="1" applyFill="1" applyBorder="1" applyAlignment="1">
      <alignment horizontal="left"/>
    </xf>
    <xf numFmtId="0" fontId="12" fillId="0" borderId="0" xfId="2" applyFont="1" applyFill="1"/>
    <xf numFmtId="0" fontId="8" fillId="0" borderId="0" xfId="2" applyFont="1" applyFill="1" applyBorder="1" applyAlignment="1"/>
    <xf numFmtId="0" fontId="7" fillId="0" borderId="0" xfId="2" applyFont="1" applyFill="1"/>
    <xf numFmtId="0" fontId="6" fillId="0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8" fillId="0" borderId="5" xfId="4" applyFont="1" applyFill="1" applyBorder="1" applyAlignment="1">
      <alignment horizontal="left" vertical="center" wrapText="1"/>
    </xf>
    <xf numFmtId="0" fontId="7" fillId="0" borderId="5" xfId="4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2" xfId="2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68" fontId="13" fillId="0" borderId="1" xfId="0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</cellXfs>
  <cellStyles count="5">
    <cellStyle name="Comma 3" xfId="3"/>
    <cellStyle name="Normal" xfId="0" builtinId="0"/>
    <cellStyle name="Normal 2" xfId="2"/>
    <cellStyle name="Normal_T2_1" xfId="4"/>
    <cellStyle name="ss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323850</xdr:colOff>
      <xdr:row>0</xdr:row>
      <xdr:rowOff>0</xdr:rowOff>
    </xdr:from>
    <xdr:ext cx="914400" cy="600075"/>
    <xdr:pic>
      <xdr:nvPicPr>
        <xdr:cNvPr id="2" name="Picture 1" descr="trinidad-tobago-flag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63350" y="0"/>
          <a:ext cx="914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IV6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R1"/>
    </sheetView>
  </sheetViews>
  <sheetFormatPr defaultRowHeight="12.75"/>
  <cols>
    <col min="1" max="1" width="32.7109375" style="2" customWidth="1"/>
    <col min="2" max="10" width="9" style="1" customWidth="1"/>
    <col min="11" max="16384" width="9.140625" style="1"/>
  </cols>
  <sheetData>
    <row r="1" spans="1:18" ht="47.2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</row>
    <row r="2" spans="1:18" ht="12" customHeight="1" thickBot="1">
      <c r="A2" s="42"/>
      <c r="B2" s="42"/>
      <c r="C2" s="42"/>
      <c r="D2" s="42"/>
      <c r="E2" s="42"/>
      <c r="F2" s="42"/>
      <c r="G2" s="42"/>
      <c r="H2" s="4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ht="16.5" thickTop="1">
      <c r="A3" s="4" t="s">
        <v>1</v>
      </c>
      <c r="B3" s="5">
        <v>2005</v>
      </c>
      <c r="C3" s="5">
        <v>2006</v>
      </c>
      <c r="D3" s="5">
        <v>2007</v>
      </c>
      <c r="E3" s="5">
        <v>2008</v>
      </c>
      <c r="F3" s="5">
        <v>2009</v>
      </c>
      <c r="G3" s="5">
        <v>2010</v>
      </c>
      <c r="H3" s="5">
        <v>2011</v>
      </c>
      <c r="I3" s="5">
        <v>2012</v>
      </c>
      <c r="J3" s="5">
        <v>2013</v>
      </c>
      <c r="K3" s="5">
        <v>2014</v>
      </c>
      <c r="L3" s="5">
        <v>2015</v>
      </c>
      <c r="M3" s="5">
        <v>2016</v>
      </c>
      <c r="N3" s="5">
        <v>2017</v>
      </c>
      <c r="O3" s="5">
        <v>2018</v>
      </c>
      <c r="P3" s="5">
        <v>2019</v>
      </c>
      <c r="Q3" s="5">
        <v>2020</v>
      </c>
      <c r="R3" s="6">
        <v>2021</v>
      </c>
    </row>
    <row r="4" spans="1:18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>
      <c r="A5" s="7" t="s">
        <v>3</v>
      </c>
      <c r="B5" s="8"/>
      <c r="C5" s="8"/>
      <c r="D5" s="8"/>
      <c r="E5" s="8"/>
      <c r="F5" s="8"/>
      <c r="G5" s="8"/>
      <c r="H5" s="9" t="s">
        <v>4</v>
      </c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>
      <c r="A6" s="10" t="s">
        <v>5</v>
      </c>
      <c r="B6" s="11">
        <v>649189</v>
      </c>
      <c r="C6" s="11">
        <v>650919</v>
      </c>
      <c r="D6" s="11">
        <v>653549</v>
      </c>
      <c r="E6" s="11">
        <v>656257</v>
      </c>
      <c r="F6" s="11">
        <v>657018</v>
      </c>
      <c r="G6" s="11">
        <v>660822</v>
      </c>
      <c r="H6" s="11">
        <v>666305</v>
      </c>
      <c r="I6" s="11">
        <v>669904.90209100919</v>
      </c>
      <c r="J6" s="11">
        <v>672595.67211387784</v>
      </c>
      <c r="K6" s="11">
        <v>674996.94478392252</v>
      </c>
      <c r="L6" s="11">
        <v>677166.41888030211</v>
      </c>
      <c r="M6" s="11">
        <v>679287.72703929688</v>
      </c>
      <c r="N6" s="11">
        <v>680661.45971179625</v>
      </c>
      <c r="O6" s="11">
        <v>681945.88470872783</v>
      </c>
      <c r="P6" s="11">
        <v>684350.16774985893</v>
      </c>
      <c r="Q6" s="11">
        <v>685724.90387938719</v>
      </c>
      <c r="R6" s="43" t="s">
        <v>127</v>
      </c>
    </row>
    <row r="7" spans="1:18">
      <c r="A7" s="10" t="s">
        <v>6</v>
      </c>
      <c r="B7" s="11">
        <v>645305</v>
      </c>
      <c r="C7" s="11">
        <v>647025</v>
      </c>
      <c r="D7" s="11">
        <v>649639</v>
      </c>
      <c r="E7" s="11">
        <v>652330</v>
      </c>
      <c r="F7" s="11">
        <v>653088</v>
      </c>
      <c r="G7" s="11">
        <v>656892</v>
      </c>
      <c r="H7" s="11">
        <v>661714</v>
      </c>
      <c r="I7" s="11">
        <v>665289.09790899069</v>
      </c>
      <c r="J7" s="11">
        <v>667961.32788612205</v>
      </c>
      <c r="K7" s="11">
        <v>670346.05521607748</v>
      </c>
      <c r="L7" s="11">
        <v>672500.58111969777</v>
      </c>
      <c r="M7" s="11">
        <v>674607.27296070312</v>
      </c>
      <c r="N7" s="11">
        <v>675971.54028820363</v>
      </c>
      <c r="O7" s="11">
        <v>677247.11529127217</v>
      </c>
      <c r="P7" s="11">
        <v>679634.83225014096</v>
      </c>
      <c r="Q7" s="11">
        <v>681000.0961206127</v>
      </c>
      <c r="R7" s="43" t="s">
        <v>128</v>
      </c>
    </row>
    <row r="8" spans="1:18">
      <c r="A8" s="12" t="s">
        <v>7</v>
      </c>
      <c r="B8" s="11">
        <v>1294494</v>
      </c>
      <c r="C8" s="11">
        <v>1297944</v>
      </c>
      <c r="D8" s="11">
        <v>1303188</v>
      </c>
      <c r="E8" s="11">
        <v>1308587</v>
      </c>
      <c r="F8" s="11">
        <v>1310106</v>
      </c>
      <c r="G8" s="11">
        <v>1317714</v>
      </c>
      <c r="H8" s="11">
        <v>1328019</v>
      </c>
      <c r="I8" s="11">
        <v>1335194</v>
      </c>
      <c r="J8" s="11">
        <v>1340557</v>
      </c>
      <c r="K8" s="11">
        <v>1345343</v>
      </c>
      <c r="L8" s="11">
        <v>1349667</v>
      </c>
      <c r="M8" s="11">
        <v>1353895</v>
      </c>
      <c r="N8" s="11">
        <v>1356633</v>
      </c>
      <c r="O8" s="11">
        <v>1359193</v>
      </c>
      <c r="P8" s="11">
        <v>1363985</v>
      </c>
      <c r="Q8" s="11">
        <v>1366725</v>
      </c>
      <c r="R8" s="43" t="s">
        <v>129</v>
      </c>
    </row>
    <row r="9" spans="1:18">
      <c r="A9" s="10" t="s">
        <v>8</v>
      </c>
      <c r="B9" s="13">
        <v>100.6018859299091</v>
      </c>
      <c r="C9" s="13">
        <v>100.60183145937174</v>
      </c>
      <c r="D9" s="13">
        <v>100.60187273239445</v>
      </c>
      <c r="E9" s="13">
        <v>100.60199592230926</v>
      </c>
      <c r="F9" s="13">
        <v>100.6017565779803</v>
      </c>
      <c r="G9" s="13">
        <v>100.59827186204124</v>
      </c>
      <c r="H9" s="13">
        <v>100.69380427193622</v>
      </c>
      <c r="I9" s="14">
        <v>100.69383380756334</v>
      </c>
      <c r="J9" s="14">
        <v>100.6939027877376</v>
      </c>
      <c r="K9" s="14">
        <f>K6/K7*100</f>
        <v>100.69380427193622</v>
      </c>
      <c r="L9" s="14">
        <f t="shared" ref="L9:R9" si="0">L6/L7*100</f>
        <v>100.69380427193622</v>
      </c>
      <c r="M9" s="14">
        <f t="shared" si="0"/>
        <v>100.69380427193622</v>
      </c>
      <c r="N9" s="14">
        <f t="shared" si="0"/>
        <v>100.69380427193622</v>
      </c>
      <c r="O9" s="14">
        <f t="shared" si="0"/>
        <v>100.69380427193622</v>
      </c>
      <c r="P9" s="14">
        <f t="shared" si="0"/>
        <v>100.69380427193622</v>
      </c>
      <c r="Q9" s="14">
        <f t="shared" ref="Q9" si="1">Q6/Q7*100</f>
        <v>100.69380427193622</v>
      </c>
      <c r="R9" s="44">
        <v>100.7</v>
      </c>
    </row>
    <row r="10" spans="1:18">
      <c r="A10" s="36" t="s">
        <v>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15" t="s">
        <v>10</v>
      </c>
      <c r="B11" s="16">
        <v>13.3</v>
      </c>
      <c r="C11" s="16">
        <v>13.9</v>
      </c>
      <c r="D11" s="17">
        <v>14.5</v>
      </c>
      <c r="E11" s="17">
        <v>15.2</v>
      </c>
      <c r="F11" s="13" t="s">
        <v>11</v>
      </c>
      <c r="G11" s="13" t="s">
        <v>12</v>
      </c>
      <c r="H11" s="13" t="s">
        <v>13</v>
      </c>
      <c r="I11" s="18" t="s">
        <v>14</v>
      </c>
      <c r="J11" s="18" t="s">
        <v>14</v>
      </c>
      <c r="K11" s="18" t="s">
        <v>15</v>
      </c>
      <c r="L11" s="18" t="s">
        <v>16</v>
      </c>
      <c r="M11" s="18" t="s">
        <v>17</v>
      </c>
      <c r="N11" s="18" t="s">
        <v>18</v>
      </c>
      <c r="O11" s="18" t="s">
        <v>19</v>
      </c>
      <c r="P11" s="13" t="s">
        <v>20</v>
      </c>
      <c r="Q11" s="13" t="s">
        <v>20</v>
      </c>
      <c r="R11" s="19" t="s">
        <v>20</v>
      </c>
    </row>
    <row r="12" spans="1:18">
      <c r="A12" s="20" t="s">
        <v>21</v>
      </c>
      <c r="B12" s="11">
        <v>17264</v>
      </c>
      <c r="C12" s="11">
        <v>18090</v>
      </c>
      <c r="D12" s="11">
        <v>18889</v>
      </c>
      <c r="E12" s="11">
        <v>19888</v>
      </c>
      <c r="F12" s="21" t="s">
        <v>22</v>
      </c>
      <c r="G12" s="21" t="s">
        <v>23</v>
      </c>
      <c r="H12" s="21" t="s">
        <v>24</v>
      </c>
      <c r="I12" s="21" t="s">
        <v>25</v>
      </c>
      <c r="J12" s="21" t="s">
        <v>26</v>
      </c>
      <c r="K12" s="21" t="s">
        <v>27</v>
      </c>
      <c r="L12" s="21" t="s">
        <v>28</v>
      </c>
      <c r="M12" s="21" t="s">
        <v>29</v>
      </c>
      <c r="N12" s="21" t="s">
        <v>30</v>
      </c>
      <c r="O12" s="21" t="s">
        <v>31</v>
      </c>
      <c r="P12" s="13" t="s">
        <v>20</v>
      </c>
      <c r="Q12" s="13" t="s">
        <v>20</v>
      </c>
      <c r="R12" s="19" t="s">
        <v>20</v>
      </c>
    </row>
    <row r="13" spans="1:18">
      <c r="A13" s="7" t="s">
        <v>32</v>
      </c>
      <c r="B13" s="16">
        <v>7.6</v>
      </c>
      <c r="C13" s="16">
        <v>7.5</v>
      </c>
      <c r="D13" s="17">
        <v>7.4</v>
      </c>
      <c r="E13" s="17">
        <v>8</v>
      </c>
      <c r="F13" s="13" t="s">
        <v>33</v>
      </c>
      <c r="G13" s="22" t="s">
        <v>34</v>
      </c>
      <c r="H13" s="13" t="s">
        <v>35</v>
      </c>
      <c r="I13" s="18" t="s">
        <v>36</v>
      </c>
      <c r="J13" s="18" t="s">
        <v>34</v>
      </c>
      <c r="K13" s="18" t="s">
        <v>37</v>
      </c>
      <c r="L13" s="18" t="s">
        <v>38</v>
      </c>
      <c r="M13" s="18" t="s">
        <v>39</v>
      </c>
      <c r="N13" s="18" t="s">
        <v>40</v>
      </c>
      <c r="O13" s="18" t="s">
        <v>39</v>
      </c>
      <c r="P13" s="13" t="s">
        <v>20</v>
      </c>
      <c r="Q13" s="13" t="s">
        <v>20</v>
      </c>
      <c r="R13" s="19" t="s">
        <v>20</v>
      </c>
    </row>
    <row r="14" spans="1:18">
      <c r="A14" s="20" t="s">
        <v>41</v>
      </c>
      <c r="B14" s="11">
        <v>9885</v>
      </c>
      <c r="C14" s="11">
        <v>9668</v>
      </c>
      <c r="D14" s="11">
        <v>9654</v>
      </c>
      <c r="E14" s="11">
        <v>10463</v>
      </c>
      <c r="F14" s="21" t="s">
        <v>42</v>
      </c>
      <c r="G14" s="21" t="s">
        <v>43</v>
      </c>
      <c r="H14" s="21" t="s">
        <v>44</v>
      </c>
      <c r="I14" s="21" t="s">
        <v>45</v>
      </c>
      <c r="J14" s="21" t="s">
        <v>46</v>
      </c>
      <c r="K14" s="21" t="s">
        <v>47</v>
      </c>
      <c r="L14" s="21">
        <v>10651</v>
      </c>
      <c r="M14" s="21">
        <v>11460</v>
      </c>
      <c r="N14" s="21">
        <v>11410</v>
      </c>
      <c r="O14" s="21">
        <v>11564</v>
      </c>
      <c r="P14" s="13" t="s">
        <v>20</v>
      </c>
      <c r="Q14" s="13" t="s">
        <v>20</v>
      </c>
      <c r="R14" s="19" t="s">
        <v>20</v>
      </c>
    </row>
    <row r="15" spans="1:18">
      <c r="A15" s="7" t="s">
        <v>48</v>
      </c>
      <c r="B15" s="15">
        <v>5.7000000000000011</v>
      </c>
      <c r="C15" s="15">
        <v>6.4</v>
      </c>
      <c r="D15" s="17">
        <v>7.1</v>
      </c>
      <c r="E15" s="17">
        <v>7.1999999999999993</v>
      </c>
      <c r="F15" s="13" t="s">
        <v>49</v>
      </c>
      <c r="G15" s="13" t="s">
        <v>50</v>
      </c>
      <c r="H15" s="13" t="s">
        <v>51</v>
      </c>
      <c r="I15" s="18" t="s">
        <v>51</v>
      </c>
      <c r="J15" s="18" t="s">
        <v>49</v>
      </c>
      <c r="K15" s="18" t="s">
        <v>52</v>
      </c>
      <c r="L15" s="18" t="s">
        <v>53</v>
      </c>
      <c r="M15" s="18" t="s">
        <v>54</v>
      </c>
      <c r="N15" s="18" t="s">
        <v>55</v>
      </c>
      <c r="O15" s="18" t="s">
        <v>56</v>
      </c>
      <c r="P15" s="13" t="s">
        <v>20</v>
      </c>
      <c r="Q15" s="13" t="s">
        <v>20</v>
      </c>
      <c r="R15" s="19" t="s">
        <v>20</v>
      </c>
    </row>
    <row r="16" spans="1:18">
      <c r="A16" s="36" t="s">
        <v>57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1:256">
      <c r="A17" s="10" t="s">
        <v>58</v>
      </c>
      <c r="B17" s="22">
        <v>6.3</v>
      </c>
      <c r="C17" s="45">
        <v>6.1</v>
      </c>
      <c r="D17" s="13">
        <v>6.4</v>
      </c>
      <c r="E17" s="13">
        <v>6.2</v>
      </c>
      <c r="F17" s="13" t="s">
        <v>59</v>
      </c>
      <c r="G17" s="13" t="s">
        <v>60</v>
      </c>
      <c r="H17" s="13" t="s">
        <v>61</v>
      </c>
      <c r="I17" s="22" t="s">
        <v>60</v>
      </c>
      <c r="J17" s="22" t="s">
        <v>49</v>
      </c>
      <c r="K17" s="22" t="s">
        <v>62</v>
      </c>
      <c r="L17" s="22" t="s">
        <v>61</v>
      </c>
      <c r="M17" s="22" t="s">
        <v>51</v>
      </c>
      <c r="N17" s="22" t="s">
        <v>63</v>
      </c>
      <c r="O17" s="13" t="s">
        <v>20</v>
      </c>
      <c r="P17" s="13" t="s">
        <v>20</v>
      </c>
      <c r="Q17" s="13" t="s">
        <v>20</v>
      </c>
      <c r="R17" s="19" t="s">
        <v>20</v>
      </c>
    </row>
    <row r="18" spans="1:256">
      <c r="A18" s="10" t="s">
        <v>64</v>
      </c>
      <c r="B18" s="23">
        <v>8144</v>
      </c>
      <c r="C18" s="23">
        <v>7917</v>
      </c>
      <c r="D18" s="23">
        <v>8300</v>
      </c>
      <c r="E18" s="23">
        <v>8149</v>
      </c>
      <c r="F18" s="13" t="s">
        <v>65</v>
      </c>
      <c r="G18" s="13" t="s">
        <v>66</v>
      </c>
      <c r="H18" s="13" t="s">
        <v>67</v>
      </c>
      <c r="I18" s="22" t="s">
        <v>68</v>
      </c>
      <c r="J18" s="22" t="s">
        <v>69</v>
      </c>
      <c r="K18" s="22" t="s">
        <v>70</v>
      </c>
      <c r="L18" s="22" t="s">
        <v>71</v>
      </c>
      <c r="M18" s="22" t="s">
        <v>72</v>
      </c>
      <c r="N18" s="22" t="s">
        <v>73</v>
      </c>
      <c r="O18" s="13" t="s">
        <v>20</v>
      </c>
      <c r="P18" s="13" t="s">
        <v>20</v>
      </c>
      <c r="Q18" s="13" t="s">
        <v>20</v>
      </c>
      <c r="R18" s="19" t="s">
        <v>20</v>
      </c>
    </row>
    <row r="19" spans="1:256">
      <c r="A19" s="36" t="s">
        <v>74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S19" s="24"/>
      <c r="T19" s="24"/>
      <c r="U19" s="24"/>
      <c r="V19" s="24"/>
      <c r="W19" s="24"/>
      <c r="X19" s="2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>
      <c r="A20" s="10" t="s">
        <v>75</v>
      </c>
      <c r="B20" s="13">
        <v>34.196954813359525</v>
      </c>
      <c r="C20" s="13">
        <v>27.573575849437919</v>
      </c>
      <c r="D20" s="13">
        <v>29.518072289156628</v>
      </c>
      <c r="E20" s="13">
        <v>30.494539207264694</v>
      </c>
      <c r="F20" s="13" t="s">
        <v>76</v>
      </c>
      <c r="G20" s="13" t="s">
        <v>77</v>
      </c>
      <c r="H20" s="13" t="s">
        <v>78</v>
      </c>
      <c r="I20" s="13" t="s">
        <v>79</v>
      </c>
      <c r="J20" s="13" t="s">
        <v>80</v>
      </c>
      <c r="K20" s="13" t="s">
        <v>81</v>
      </c>
      <c r="L20" s="13" t="s">
        <v>82</v>
      </c>
      <c r="M20" s="13" t="s">
        <v>83</v>
      </c>
      <c r="N20" s="13" t="s">
        <v>20</v>
      </c>
      <c r="O20" s="13" t="s">
        <v>20</v>
      </c>
      <c r="P20" s="13" t="s">
        <v>20</v>
      </c>
      <c r="Q20" s="13" t="s">
        <v>20</v>
      </c>
      <c r="R20" s="19" t="s">
        <v>20</v>
      </c>
    </row>
    <row r="21" spans="1:256">
      <c r="A21" s="10" t="s">
        <v>84</v>
      </c>
      <c r="B21" s="23">
        <v>2785</v>
      </c>
      <c r="C21" s="23">
        <v>2183</v>
      </c>
      <c r="D21" s="23">
        <v>2450</v>
      </c>
      <c r="E21" s="23">
        <v>2485</v>
      </c>
      <c r="F21" s="23" t="s">
        <v>85</v>
      </c>
      <c r="G21" s="13" t="s">
        <v>86</v>
      </c>
      <c r="H21" s="13" t="s">
        <v>87</v>
      </c>
      <c r="I21" s="13" t="s">
        <v>88</v>
      </c>
      <c r="J21" s="13" t="s">
        <v>89</v>
      </c>
      <c r="K21" s="13" t="s">
        <v>90</v>
      </c>
      <c r="L21" s="13" t="s">
        <v>91</v>
      </c>
      <c r="M21" s="13" t="s">
        <v>92</v>
      </c>
      <c r="N21" s="13" t="s">
        <v>20</v>
      </c>
      <c r="O21" s="13" t="s">
        <v>20</v>
      </c>
      <c r="P21" s="13" t="s">
        <v>20</v>
      </c>
      <c r="Q21" s="13" t="s">
        <v>20</v>
      </c>
      <c r="R21" s="19" t="s">
        <v>20</v>
      </c>
    </row>
    <row r="22" spans="1:256">
      <c r="A22" s="36" t="s">
        <v>93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24"/>
      <c r="T22" s="24"/>
      <c r="U22" s="24"/>
      <c r="V22" s="24"/>
      <c r="W22" s="24"/>
      <c r="X22" s="2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>
      <c r="A23" s="10" t="s">
        <v>5</v>
      </c>
      <c r="B23" s="13" t="s">
        <v>20</v>
      </c>
      <c r="C23" s="13" t="s">
        <v>20</v>
      </c>
      <c r="D23" s="13" t="s">
        <v>20</v>
      </c>
      <c r="E23" s="13" t="s">
        <v>20</v>
      </c>
      <c r="F23" s="13" t="s">
        <v>20</v>
      </c>
      <c r="G23" s="13">
        <v>70.17</v>
      </c>
      <c r="H23" s="13">
        <v>71.41</v>
      </c>
      <c r="I23" s="22" t="s">
        <v>20</v>
      </c>
      <c r="J23" s="22" t="s">
        <v>20</v>
      </c>
      <c r="K23" s="22" t="s">
        <v>20</v>
      </c>
      <c r="L23" s="22" t="s">
        <v>20</v>
      </c>
      <c r="M23" s="22" t="s">
        <v>20</v>
      </c>
      <c r="N23" s="22" t="s">
        <v>20</v>
      </c>
      <c r="O23" s="22" t="s">
        <v>20</v>
      </c>
      <c r="P23" s="22" t="s">
        <v>20</v>
      </c>
      <c r="Q23" s="22" t="s">
        <v>20</v>
      </c>
      <c r="R23" s="25" t="s">
        <v>20</v>
      </c>
    </row>
    <row r="24" spans="1:256">
      <c r="A24" s="10" t="s">
        <v>6</v>
      </c>
      <c r="B24" s="13" t="s">
        <v>20</v>
      </c>
      <c r="C24" s="13" t="s">
        <v>20</v>
      </c>
      <c r="D24" s="13" t="s">
        <v>20</v>
      </c>
      <c r="E24" s="13" t="s">
        <v>20</v>
      </c>
      <c r="F24" s="13" t="s">
        <v>20</v>
      </c>
      <c r="G24" s="13">
        <v>76.5</v>
      </c>
      <c r="H24" s="13">
        <v>77.81</v>
      </c>
      <c r="I24" s="22" t="s">
        <v>20</v>
      </c>
      <c r="J24" s="22" t="s">
        <v>20</v>
      </c>
      <c r="K24" s="22" t="s">
        <v>20</v>
      </c>
      <c r="L24" s="22" t="s">
        <v>20</v>
      </c>
      <c r="M24" s="22" t="s">
        <v>20</v>
      </c>
      <c r="N24" s="22" t="s">
        <v>20</v>
      </c>
      <c r="O24" s="22" t="s">
        <v>20</v>
      </c>
      <c r="P24" s="22" t="s">
        <v>20</v>
      </c>
      <c r="Q24" s="22" t="s">
        <v>20</v>
      </c>
      <c r="R24" s="25" t="s">
        <v>20</v>
      </c>
    </row>
    <row r="25" spans="1:256">
      <c r="A25" s="10" t="s">
        <v>7</v>
      </c>
      <c r="B25" s="13" t="s">
        <v>20</v>
      </c>
      <c r="C25" s="13" t="s">
        <v>20</v>
      </c>
      <c r="D25" s="13" t="s">
        <v>20</v>
      </c>
      <c r="E25" s="13" t="s">
        <v>20</v>
      </c>
      <c r="F25" s="13" t="s">
        <v>20</v>
      </c>
      <c r="G25" s="13">
        <v>73.22</v>
      </c>
      <c r="H25" s="13" t="s">
        <v>94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  <c r="P25" s="22" t="s">
        <v>20</v>
      </c>
      <c r="Q25" s="22" t="s">
        <v>20</v>
      </c>
      <c r="R25" s="25" t="s">
        <v>20</v>
      </c>
    </row>
    <row r="26" spans="1:256">
      <c r="A26" s="36" t="s">
        <v>95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24"/>
      <c r="T26" s="24"/>
      <c r="U26" s="24"/>
      <c r="V26" s="24"/>
      <c r="W26" s="24"/>
      <c r="X26" s="24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</row>
    <row r="27" spans="1:256">
      <c r="A27" s="26" t="s">
        <v>96</v>
      </c>
      <c r="B27" s="22"/>
      <c r="C27" s="13"/>
      <c r="D27" s="22" t="s">
        <v>20</v>
      </c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  <c r="P27" s="22" t="s">
        <v>20</v>
      </c>
      <c r="Q27" s="22" t="s">
        <v>20</v>
      </c>
      <c r="R27" s="25" t="s">
        <v>20</v>
      </c>
    </row>
    <row r="28" spans="1:256">
      <c r="A28" s="27" t="s">
        <v>97</v>
      </c>
      <c r="B28" s="22" t="s">
        <v>94</v>
      </c>
      <c r="C28" s="22" t="s">
        <v>20</v>
      </c>
      <c r="D28" s="13">
        <v>97.1</v>
      </c>
      <c r="E28" s="22" t="s">
        <v>20</v>
      </c>
      <c r="F28" s="22" t="s">
        <v>20</v>
      </c>
      <c r="G28" s="22">
        <v>91.85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  <c r="P28" s="22" t="s">
        <v>20</v>
      </c>
      <c r="Q28" s="22" t="s">
        <v>20</v>
      </c>
      <c r="R28" s="25" t="s">
        <v>20</v>
      </c>
    </row>
    <row r="29" spans="1:256" hidden="1">
      <c r="A29" s="27" t="s">
        <v>98</v>
      </c>
      <c r="B29" s="22" t="s">
        <v>20</v>
      </c>
      <c r="C29" s="22" t="s">
        <v>20</v>
      </c>
      <c r="D29" s="22" t="s">
        <v>20</v>
      </c>
      <c r="E29" s="22" t="s">
        <v>20</v>
      </c>
      <c r="F29" s="22" t="s">
        <v>20</v>
      </c>
      <c r="G29" s="22" t="s">
        <v>20</v>
      </c>
      <c r="H29" s="2"/>
      <c r="I29" s="2"/>
      <c r="J29" s="2"/>
      <c r="K29" s="2"/>
      <c r="L29" s="2"/>
      <c r="M29" s="2"/>
      <c r="N29" s="2"/>
      <c r="O29" s="2"/>
      <c r="P29" s="2"/>
      <c r="Q29" s="3"/>
      <c r="R29" s="3"/>
    </row>
    <row r="30" spans="1:256" hidden="1">
      <c r="A30" s="27" t="s">
        <v>99</v>
      </c>
      <c r="B30" s="22" t="s">
        <v>20</v>
      </c>
      <c r="C30" s="22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"/>
      <c r="I30" s="2"/>
      <c r="J30" s="2"/>
      <c r="K30" s="2"/>
      <c r="L30" s="2"/>
      <c r="M30" s="2"/>
      <c r="N30" s="2"/>
      <c r="O30" s="2"/>
      <c r="P30" s="2"/>
      <c r="Q30" s="3"/>
      <c r="R30" s="3"/>
    </row>
    <row r="31" spans="1:256">
      <c r="A31" s="36" t="s">
        <v>100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7"/>
    </row>
    <row r="32" spans="1:256">
      <c r="A32" s="10" t="s">
        <v>101</v>
      </c>
      <c r="B32" s="22">
        <v>34.799999999999997</v>
      </c>
      <c r="C32" s="45">
        <v>66.3</v>
      </c>
      <c r="D32" s="22">
        <v>31.8</v>
      </c>
      <c r="E32" s="22">
        <v>55.3</v>
      </c>
      <c r="F32" s="22" t="s">
        <v>102</v>
      </c>
      <c r="G32" s="22" t="s">
        <v>103</v>
      </c>
      <c r="H32" s="22" t="s">
        <v>104</v>
      </c>
      <c r="I32" s="22" t="s">
        <v>105</v>
      </c>
      <c r="J32" s="22" t="s">
        <v>106</v>
      </c>
      <c r="K32" s="22" t="s">
        <v>107</v>
      </c>
      <c r="L32" s="22" t="s">
        <v>108</v>
      </c>
      <c r="M32" s="22" t="s">
        <v>109</v>
      </c>
      <c r="N32" s="22" t="s">
        <v>110</v>
      </c>
      <c r="O32" s="22" t="s">
        <v>111</v>
      </c>
      <c r="P32" s="22" t="s">
        <v>20</v>
      </c>
      <c r="Q32" s="22" t="s">
        <v>20</v>
      </c>
      <c r="R32" s="25" t="s">
        <v>20</v>
      </c>
    </row>
    <row r="33" spans="1:18">
      <c r="A33" s="7" t="s">
        <v>112</v>
      </c>
      <c r="B33" s="22">
        <v>15.4</v>
      </c>
      <c r="C33" s="22">
        <v>13.1</v>
      </c>
      <c r="D33" s="22">
        <v>11.9</v>
      </c>
      <c r="E33" s="22">
        <v>13.2</v>
      </c>
      <c r="F33" s="22" t="s">
        <v>113</v>
      </c>
      <c r="G33" s="22" t="s">
        <v>114</v>
      </c>
      <c r="H33" s="22" t="s">
        <v>115</v>
      </c>
      <c r="I33" s="18" t="s">
        <v>116</v>
      </c>
      <c r="J33" s="18" t="s">
        <v>117</v>
      </c>
      <c r="K33" s="18" t="s">
        <v>118</v>
      </c>
      <c r="L33" s="18" t="s">
        <v>119</v>
      </c>
      <c r="M33" s="18" t="s">
        <v>120</v>
      </c>
      <c r="N33" s="18" t="s">
        <v>121</v>
      </c>
      <c r="O33" s="18" t="s">
        <v>122</v>
      </c>
      <c r="P33" s="22" t="s">
        <v>20</v>
      </c>
      <c r="Q33" s="22" t="s">
        <v>20</v>
      </c>
      <c r="R33" s="25" t="s">
        <v>20</v>
      </c>
    </row>
    <row r="34" spans="1:18" ht="13.5" thickBot="1">
      <c r="A34" s="7" t="s">
        <v>123</v>
      </c>
      <c r="B34" s="22">
        <v>1.6</v>
      </c>
      <c r="C34" s="22">
        <v>1.6</v>
      </c>
      <c r="D34" s="22">
        <v>1.7</v>
      </c>
      <c r="E34" s="22">
        <v>1.8</v>
      </c>
      <c r="F34" s="22" t="s">
        <v>124</v>
      </c>
      <c r="G34" s="13" t="s">
        <v>125</v>
      </c>
      <c r="H34" s="22" t="s">
        <v>125</v>
      </c>
      <c r="I34" s="18" t="s">
        <v>125</v>
      </c>
      <c r="J34" s="28" t="s">
        <v>94</v>
      </c>
      <c r="K34" s="28" t="s">
        <v>94</v>
      </c>
      <c r="L34" s="28" t="s">
        <v>94</v>
      </c>
      <c r="M34" s="28" t="s">
        <v>94</v>
      </c>
      <c r="N34" s="28" t="s">
        <v>94</v>
      </c>
      <c r="O34" s="28" t="s">
        <v>94</v>
      </c>
      <c r="P34" s="28" t="s">
        <v>94</v>
      </c>
      <c r="Q34" s="28" t="s">
        <v>94</v>
      </c>
      <c r="R34" s="29" t="s">
        <v>94</v>
      </c>
    </row>
    <row r="35" spans="1:18" ht="26.25" customHeight="1" thickTop="1">
      <c r="A35" s="38" t="s">
        <v>126</v>
      </c>
      <c r="B35" s="39"/>
      <c r="C35" s="39"/>
      <c r="D35" s="39"/>
      <c r="E35" s="39"/>
      <c r="F35" s="39"/>
      <c r="G35" s="39"/>
      <c r="H35" s="39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ht="11.1" customHeight="1">
      <c r="A36" s="31"/>
    </row>
    <row r="37" spans="1:18" ht="11.1" customHeight="1">
      <c r="A37" s="31"/>
    </row>
    <row r="38" spans="1:18" ht="11.1" customHeight="1">
      <c r="A38" s="31"/>
    </row>
    <row r="39" spans="1:18" ht="11.1" customHeight="1">
      <c r="A39" s="31"/>
    </row>
    <row r="40" spans="1:18" ht="11.1" customHeight="1">
      <c r="A40" s="31"/>
    </row>
    <row r="41" spans="1:18" ht="11.1" customHeight="1">
      <c r="A41" s="31"/>
    </row>
    <row r="42" spans="1:18" ht="11.1" customHeight="1">
      <c r="A42" s="31"/>
    </row>
    <row r="43" spans="1:18" ht="11.1" customHeight="1">
      <c r="A43" s="31"/>
    </row>
    <row r="44" spans="1:18" ht="11.1" customHeight="1">
      <c r="A44" s="32"/>
    </row>
    <row r="45" spans="1:18" ht="4.5" customHeight="1"/>
    <row r="46" spans="1:18" ht="11.1" customHeight="1">
      <c r="A46" s="33"/>
    </row>
    <row r="47" spans="1:18" ht="11.1" customHeight="1">
      <c r="A47" s="15"/>
    </row>
    <row r="48" spans="1:18" ht="4.5" customHeight="1"/>
    <row r="49" spans="1:1" ht="11.1" customHeight="1">
      <c r="A49" s="7"/>
    </row>
    <row r="65" spans="1:1">
      <c r="A65" s="1"/>
    </row>
    <row r="66" spans="1:1">
      <c r="A66" s="1"/>
    </row>
    <row r="67" spans="1:1">
      <c r="A67" s="34"/>
    </row>
  </sheetData>
  <mergeCells count="97">
    <mergeCell ref="BM19:BT19"/>
    <mergeCell ref="A1:R1"/>
    <mergeCell ref="A2:H2"/>
    <mergeCell ref="A4:R4"/>
    <mergeCell ref="A10:R10"/>
    <mergeCell ref="A16:R16"/>
    <mergeCell ref="A19:R19"/>
    <mergeCell ref="Y19:AF19"/>
    <mergeCell ref="AG19:AN19"/>
    <mergeCell ref="AO19:AV19"/>
    <mergeCell ref="AW19:BD19"/>
    <mergeCell ref="BE19:BL19"/>
    <mergeCell ref="BU19:CB19"/>
    <mergeCell ref="CC19:CJ19"/>
    <mergeCell ref="CK19:CR19"/>
    <mergeCell ref="CS19:CZ19"/>
    <mergeCell ref="DA19:DH19"/>
    <mergeCell ref="IO19:IV19"/>
    <mergeCell ref="A22:R22"/>
    <mergeCell ref="Y22:AF22"/>
    <mergeCell ref="AG22:AN22"/>
    <mergeCell ref="AO22:AV22"/>
    <mergeCell ref="AW22:BD22"/>
    <mergeCell ref="FM19:FT19"/>
    <mergeCell ref="FU19:GB19"/>
    <mergeCell ref="GC19:GJ19"/>
    <mergeCell ref="GK19:GR19"/>
    <mergeCell ref="GS19:GZ19"/>
    <mergeCell ref="HA19:HH19"/>
    <mergeCell ref="DQ19:DX19"/>
    <mergeCell ref="DY19:EF19"/>
    <mergeCell ref="EG19:EN19"/>
    <mergeCell ref="EO19:EV19"/>
    <mergeCell ref="CS22:CZ22"/>
    <mergeCell ref="HI19:HP19"/>
    <mergeCell ref="HQ19:HX19"/>
    <mergeCell ref="HY19:IF19"/>
    <mergeCell ref="IG19:IN19"/>
    <mergeCell ref="EW19:FD19"/>
    <mergeCell ref="FE19:FL19"/>
    <mergeCell ref="DI19:DP19"/>
    <mergeCell ref="BE22:BL22"/>
    <mergeCell ref="BM22:BT22"/>
    <mergeCell ref="BU22:CB22"/>
    <mergeCell ref="CC22:CJ22"/>
    <mergeCell ref="CK22:CR22"/>
    <mergeCell ref="GK22:GR22"/>
    <mergeCell ref="DA22:DH22"/>
    <mergeCell ref="DI22:DP22"/>
    <mergeCell ref="DQ22:DX22"/>
    <mergeCell ref="DY22:EF22"/>
    <mergeCell ref="EG22:EN22"/>
    <mergeCell ref="EO22:EV22"/>
    <mergeCell ref="EW22:FD22"/>
    <mergeCell ref="FE22:FL22"/>
    <mergeCell ref="FM22:FT22"/>
    <mergeCell ref="FU22:GB22"/>
    <mergeCell ref="GC22:GJ22"/>
    <mergeCell ref="IO22:IV22"/>
    <mergeCell ref="A26:R26"/>
    <mergeCell ref="Y26:AF26"/>
    <mergeCell ref="AG26:AN26"/>
    <mergeCell ref="AO26:AV26"/>
    <mergeCell ref="AW26:BD26"/>
    <mergeCell ref="BE26:BL26"/>
    <mergeCell ref="BM26:BT26"/>
    <mergeCell ref="BU26:CB26"/>
    <mergeCell ref="CC26:CJ26"/>
    <mergeCell ref="GS22:GZ22"/>
    <mergeCell ref="HA22:HH22"/>
    <mergeCell ref="HI22:HP22"/>
    <mergeCell ref="HQ22:HX22"/>
    <mergeCell ref="HY22:IF22"/>
    <mergeCell ref="IG22:IN22"/>
    <mergeCell ref="FU26:GB26"/>
    <mergeCell ref="CK26:CR26"/>
    <mergeCell ref="CS26:CZ26"/>
    <mergeCell ref="DA26:DH26"/>
    <mergeCell ref="DI26:DP26"/>
    <mergeCell ref="DQ26:DX26"/>
    <mergeCell ref="DY26:EF26"/>
    <mergeCell ref="HY26:IF26"/>
    <mergeCell ref="IG26:IN26"/>
    <mergeCell ref="IO26:IV26"/>
    <mergeCell ref="A31:R31"/>
    <mergeCell ref="A35:H35"/>
    <mergeCell ref="GC26:GJ26"/>
    <mergeCell ref="GK26:GR26"/>
    <mergeCell ref="GS26:GZ26"/>
    <mergeCell ref="HA26:HH26"/>
    <mergeCell ref="HI26:HP26"/>
    <mergeCell ref="HQ26:HX26"/>
    <mergeCell ref="EG26:EN26"/>
    <mergeCell ref="EO26:EV26"/>
    <mergeCell ref="EW26:FD26"/>
    <mergeCell ref="FE26:FL26"/>
    <mergeCell ref="FM26:FT26"/>
  </mergeCells>
  <printOptions horizontalCentered="1" gridLines="1"/>
  <pageMargins left="0.25" right="0.25" top="0.75" bottom="0.75" header="0.3" footer="0.3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</vt:lpstr>
      <vt:lpstr>TT!Print_Area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2025-08-14T19:39:04Z</dcterms:created>
  <dcterms:modified xsi:type="dcterms:W3CDTF">2025-08-14T20:12:04Z</dcterms:modified>
</cp:coreProperties>
</file>