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BOP/"/>
    </mc:Choice>
  </mc:AlternateContent>
  <xr:revisionPtr revIDLastSave="0" documentId="8_{5DD6D6CF-BC77-4D12-A8D0-E57F685E04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3" l="1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B40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B43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B46" i="3"/>
</calcChain>
</file>

<file path=xl/sharedStrings.xml><?xml version="1.0" encoding="utf-8"?>
<sst xmlns="http://schemas.openxmlformats.org/spreadsheetml/2006/main" count="48" uniqueCount="36">
  <si>
    <t>CURRENT ACCOUNT</t>
  </si>
  <si>
    <t xml:space="preserve"> Goods: Exports FOB</t>
  </si>
  <si>
    <t xml:space="preserve"> Goods: Imports FOB</t>
  </si>
  <si>
    <t>Trade Balance</t>
  </si>
  <si>
    <t xml:space="preserve"> Services: Credit</t>
  </si>
  <si>
    <t xml:space="preserve">   Transportation</t>
  </si>
  <si>
    <t xml:space="preserve">   Travel</t>
  </si>
  <si>
    <t xml:space="preserve">   Other Goods and Services</t>
  </si>
  <si>
    <t xml:space="preserve">   Government Goods and Services</t>
  </si>
  <si>
    <t xml:space="preserve"> Services: Debit</t>
  </si>
  <si>
    <t>Balance on Goods and Services</t>
  </si>
  <si>
    <t xml:space="preserve"> Income: Credit</t>
  </si>
  <si>
    <t xml:space="preserve">   Compensation of Employees</t>
  </si>
  <si>
    <t xml:space="preserve">   Investment Income</t>
  </si>
  <si>
    <t xml:space="preserve">  Income: Debit</t>
  </si>
  <si>
    <t>Balance on Goods, Services and Income</t>
  </si>
  <si>
    <t xml:space="preserve"> Secondary Income: Credit</t>
  </si>
  <si>
    <t xml:space="preserve"> Secondary Income: Debit</t>
  </si>
  <si>
    <t>CAPITAL ACCOUNT</t>
  </si>
  <si>
    <t xml:space="preserve"> Capital Account: Credit</t>
  </si>
  <si>
    <t xml:space="preserve"> Capital Account: Debit</t>
  </si>
  <si>
    <t xml:space="preserve">Balance of Payments </t>
  </si>
  <si>
    <t>COUNTRY: BELIZE</t>
  </si>
  <si>
    <t>US$ Million</t>
  </si>
  <si>
    <t>Item</t>
  </si>
  <si>
    <t>Financial Account</t>
  </si>
  <si>
    <t>Net Acquisition of Assets</t>
  </si>
  <si>
    <t>Net Incurrence of Liabilities</t>
  </si>
  <si>
    <t xml:space="preserve">Direct investment </t>
  </si>
  <si>
    <t xml:space="preserve">  Net Acquisition of Assets</t>
  </si>
  <si>
    <t xml:space="preserve">  Net Incurrence of Liabilities</t>
  </si>
  <si>
    <t>Portfolio Investment</t>
  </si>
  <si>
    <t>Financial Derivatives</t>
  </si>
  <si>
    <t xml:space="preserve">Other investment </t>
  </si>
  <si>
    <t>NET ERRORS &amp; OMISSIONS</t>
  </si>
  <si>
    <t>OVERALL BALANCE/ RESERVE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</si>
</sst>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_);\(#,##0.0\)"/>
  </numFmts>
  <fonts count="13" x14ac:knownFonts="1">
    <font>
      <sz val="10"/>
      <name val="Courier"/>
    </font>
    <font>
      <b/>
      <sz val="12"/>
      <name val="Calibri"/>
      <family val="2"/>
      <scheme val="minor"/>
    </font>
    <font>
      <b/>
      <sz val="10"/>
      <name val="Courier"/>
    </font>
    <font>
      <sz val="12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rgb="FFCED4DA"/>
      </left>
      <right style="thin">
        <color rgb="FFCED4DA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37" fontId="0" fillId="0" borderId="0"/>
  </cellStyleXfs>
  <cellXfs count="26">
    <xf numFmtId="37" fontId="0" fillId="0" borderId="0" xfId="0"/>
    <xf numFmtId="37" fontId="2" fillId="0" borderId="0" xfId="0" applyFont="1"/>
    <xf numFmtId="37" fontId="3" fillId="0" borderId="0" xfId="0" applyFont="1"/>
    <xf numFmtId="164" fontId="1" fillId="0" borderId="0" xfId="0" applyNumberFormat="1" applyFont="1"/>
    <xf numFmtId="164" fontId="3" fillId="0" borderId="0" xfId="0" quotePrefix="1" applyNumberFormat="1" applyFont="1"/>
    <xf numFmtId="164" fontId="1" fillId="0" borderId="0" xfId="0" applyNumberFormat="1" applyFont="1" applyAlignment="1">
      <alignment horizontal="left" indent="1"/>
    </xf>
    <xf numFmtId="164" fontId="1" fillId="0" borderId="0" xfId="0" quotePrefix="1" applyNumberFormat="1" applyFont="1"/>
    <xf numFmtId="37" fontId="1" fillId="0" borderId="0" xfId="0" applyFont="1"/>
    <xf numFmtId="37" fontId="4" fillId="2" borderId="0" xfId="0" applyFont="1" applyFill="1" applyAlignment="1">
      <alignment vertical="center"/>
    </xf>
    <xf numFmtId="165" fontId="5" fillId="2" borderId="0" xfId="0" applyNumberFormat="1" applyFont="1" applyFill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0" fontId="7" fillId="3" borderId="1" xfId="0" applyNumberFormat="1" applyFont="1" applyFill="1" applyBorder="1" applyAlignment="1">
      <alignment horizontal="center" vertical="center"/>
    </xf>
    <xf numFmtId="37" fontId="7" fillId="3" borderId="2" xfId="0" applyFont="1" applyFill="1" applyBorder="1" applyAlignment="1">
      <alignment horizontal="center" vertical="center" wrapText="1"/>
    </xf>
    <xf numFmtId="37" fontId="6" fillId="0" borderId="0" xfId="0" applyFont="1" applyAlignment="1">
      <alignment vertical="center"/>
    </xf>
    <xf numFmtId="37" fontId="8" fillId="2" borderId="0" xfId="0" applyFont="1" applyFill="1" applyAlignment="1">
      <alignment vertical="center" wrapText="1"/>
    </xf>
    <xf numFmtId="37" fontId="4" fillId="2" borderId="0" xfId="0" applyFont="1" applyFill="1" applyAlignment="1">
      <alignment vertical="center" wrapText="1"/>
    </xf>
    <xf numFmtId="37" fontId="9" fillId="2" borderId="0" xfId="0" applyFont="1" applyFill="1" applyAlignment="1">
      <alignment vertical="center" wrapText="1"/>
    </xf>
    <xf numFmtId="37" fontId="10" fillId="2" borderId="0" xfId="0" applyFont="1" applyFill="1" applyAlignment="1">
      <alignment vertical="center" wrapText="1"/>
    </xf>
    <xf numFmtId="37" fontId="11" fillId="0" borderId="0" xfId="0" applyFont="1" applyAlignment="1">
      <alignment horizontal="left"/>
    </xf>
    <xf numFmtId="37" fontId="3" fillId="0" borderId="0" xfId="0" applyFont="1" applyAlignment="1">
      <alignment horizontal="left"/>
    </xf>
    <xf numFmtId="37" fontId="12" fillId="0" borderId="0" xfId="0" applyFont="1" applyAlignment="1">
      <alignment horizontal="left" vertical="top" wrapText="1"/>
    </xf>
    <xf numFmtId="165" fontId="1" fillId="0" borderId="3" xfId="0" applyNumberFormat="1" applyFont="1" applyBorder="1"/>
    <xf numFmtId="165" fontId="3" fillId="0" borderId="4" xfId="0" applyNumberFormat="1" applyFont="1" applyBorder="1"/>
    <xf numFmtId="165" fontId="1" fillId="0" borderId="4" xfId="0" applyNumberFormat="1" applyFont="1" applyBorder="1"/>
    <xf numFmtId="37" fontId="12" fillId="0" borderId="5" xfId="0" applyFont="1" applyBorder="1" applyAlignment="1">
      <alignment horizontal="left" vertical="top" wrapText="1"/>
    </xf>
    <xf numFmtId="165" fontId="1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7"/>
  <sheetViews>
    <sheetView showGridLines="0" tabSelected="1" zoomScale="9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17" sqref="A17"/>
    </sheetView>
  </sheetViews>
  <sheetFormatPr defaultRowHeight="12" x14ac:dyDescent="0.2"/>
  <cols>
    <col min="1" max="1" width="37.88671875" customWidth="1"/>
  </cols>
  <sheetData>
    <row r="1" spans="1:27" s="13" customFormat="1" ht="17.399999999999999" x14ac:dyDescent="0.2">
      <c r="A1" s="14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s="13" customFormat="1" ht="13.8" x14ac:dyDescent="0.2">
      <c r="A2" s="15" t="s">
        <v>23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s="13" customFormat="1" ht="13.8" x14ac:dyDescent="0.2">
      <c r="A3" s="16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s="13" customFormat="1" ht="13.8" x14ac:dyDescent="0.2">
      <c r="A4" s="15" t="s">
        <v>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s="13" customFormat="1" ht="13.2" x14ac:dyDescent="0.2">
      <c r="A5" s="17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s="13" customFormat="1" ht="29.25" customHeight="1" thickBot="1" x14ac:dyDescent="0.25">
      <c r="A6" s="12" t="s">
        <v>24</v>
      </c>
      <c r="B6" s="11">
        <v>2000</v>
      </c>
      <c r="C6" s="11">
        <v>2001</v>
      </c>
      <c r="D6" s="11">
        <v>2002</v>
      </c>
      <c r="E6" s="11">
        <v>2003</v>
      </c>
      <c r="F6" s="11">
        <v>2004</v>
      </c>
      <c r="G6" s="11">
        <v>2005</v>
      </c>
      <c r="H6" s="11">
        <v>2006</v>
      </c>
      <c r="I6" s="11">
        <v>2007</v>
      </c>
      <c r="J6" s="11">
        <v>2008</v>
      </c>
      <c r="K6" s="11">
        <v>2009</v>
      </c>
      <c r="L6" s="11">
        <v>2010</v>
      </c>
      <c r="M6" s="11">
        <v>2011</v>
      </c>
      <c r="N6" s="11">
        <v>2012</v>
      </c>
      <c r="O6" s="11">
        <v>2013</v>
      </c>
      <c r="P6" s="11">
        <v>2014</v>
      </c>
      <c r="Q6" s="11">
        <v>2015</v>
      </c>
      <c r="R6" s="11">
        <v>2016</v>
      </c>
      <c r="S6" s="11">
        <v>2017</v>
      </c>
      <c r="T6" s="11">
        <v>2018</v>
      </c>
      <c r="U6" s="11">
        <v>2019</v>
      </c>
      <c r="V6" s="11">
        <v>2020</v>
      </c>
      <c r="W6" s="11">
        <v>2021</v>
      </c>
      <c r="X6" s="11">
        <v>2022</v>
      </c>
      <c r="Y6" s="11">
        <v>2023</v>
      </c>
      <c r="Z6" s="11">
        <v>2024</v>
      </c>
      <c r="AA6" s="11">
        <v>2025</v>
      </c>
    </row>
    <row r="7" spans="1:27" s="1" customFormat="1" ht="25.5" customHeight="1" thickTop="1" x14ac:dyDescent="0.3">
      <c r="A7" s="3" t="s">
        <v>0</v>
      </c>
      <c r="B7" s="21">
        <v>-161.57158909374999</v>
      </c>
      <c r="C7" s="21">
        <v>-190.36525976373446</v>
      </c>
      <c r="D7" s="21">
        <v>-165.32392671538386</v>
      </c>
      <c r="E7" s="21">
        <v>-184.28648306372509</v>
      </c>
      <c r="F7" s="21">
        <v>-154.92375009123003</v>
      </c>
      <c r="G7" s="21">
        <v>-151.22566042399885</v>
      </c>
      <c r="H7" s="21">
        <v>-25.383980097273188</v>
      </c>
      <c r="I7" s="21">
        <v>-52.089997456238613</v>
      </c>
      <c r="J7" s="21">
        <v>-144.83341485954577</v>
      </c>
      <c r="K7" s="21">
        <v>-65.588691293960025</v>
      </c>
      <c r="L7" s="21">
        <v>-46.475162605412699</v>
      </c>
      <c r="M7" s="21">
        <v>-15.630775131386997</v>
      </c>
      <c r="N7" s="21">
        <v>-19.341091926456443</v>
      </c>
      <c r="O7" s="21">
        <v>-72.435942547366267</v>
      </c>
      <c r="P7" s="21">
        <v>-127.81146067286829</v>
      </c>
      <c r="Q7" s="21">
        <v>-171.72594906824276</v>
      </c>
      <c r="R7" s="21">
        <v>-151.60442219302649</v>
      </c>
      <c r="S7" s="21">
        <v>-143.90486397692808</v>
      </c>
      <c r="T7" s="21">
        <v>-157.80507437556832</v>
      </c>
      <c r="U7" s="21">
        <v>-184.64570468361245</v>
      </c>
      <c r="V7" s="21">
        <v>-127.91978723921838</v>
      </c>
      <c r="W7" s="21">
        <v>-157.86836515655764</v>
      </c>
      <c r="X7" s="21">
        <v>-235.56553631467244</v>
      </c>
      <c r="Y7" s="21">
        <v>-19.750202513613658</v>
      </c>
      <c r="Z7" s="21">
        <v>-51.757791551270941</v>
      </c>
      <c r="AA7" s="21">
        <v>-92.273959761663434</v>
      </c>
    </row>
    <row r="8" spans="1:27" ht="15.6" x14ac:dyDescent="0.3">
      <c r="A8" s="4" t="s">
        <v>1</v>
      </c>
      <c r="B8" s="22">
        <v>281.793857</v>
      </c>
      <c r="C8" s="22">
        <v>269.07057515000002</v>
      </c>
      <c r="D8" s="22">
        <v>309.71422232999998</v>
      </c>
      <c r="E8" s="22">
        <v>315.50768405999997</v>
      </c>
      <c r="F8" s="22">
        <v>308.38762072999998</v>
      </c>
      <c r="G8" s="22">
        <v>325.22805981500005</v>
      </c>
      <c r="H8" s="22">
        <v>427.14402093000001</v>
      </c>
      <c r="I8" s="22">
        <v>425.57439373016996</v>
      </c>
      <c r="J8" s="22">
        <v>480.13068388860512</v>
      </c>
      <c r="K8" s="22">
        <v>383.10335480859999</v>
      </c>
      <c r="L8" s="22">
        <v>478.20946948790004</v>
      </c>
      <c r="M8" s="22">
        <v>603.5544029125</v>
      </c>
      <c r="N8" s="22">
        <v>621.49972909550002</v>
      </c>
      <c r="O8" s="22">
        <v>607.98785122850006</v>
      </c>
      <c r="P8" s="22">
        <v>589.11894434032502</v>
      </c>
      <c r="Q8" s="22">
        <v>537.81653090767861</v>
      </c>
      <c r="R8" s="22">
        <v>442.66668830138241</v>
      </c>
      <c r="S8" s="22">
        <v>457.1125566962441</v>
      </c>
      <c r="T8" s="22">
        <v>419.49274226566007</v>
      </c>
      <c r="U8" s="22">
        <v>425.21371241018437</v>
      </c>
      <c r="V8" s="22">
        <v>288.68561984483216</v>
      </c>
      <c r="W8" s="22">
        <v>422.04625400100002</v>
      </c>
      <c r="X8" s="22">
        <v>517.67986459311408</v>
      </c>
      <c r="Y8" s="22">
        <v>488.0029051421875</v>
      </c>
      <c r="Z8" s="22">
        <v>482.39264980503822</v>
      </c>
      <c r="AA8" s="22">
        <v>442.69865238450001</v>
      </c>
    </row>
    <row r="9" spans="1:27" ht="15.6" x14ac:dyDescent="0.3">
      <c r="A9" s="4" t="s">
        <v>2</v>
      </c>
      <c r="B9" s="22">
        <v>-478.44063131075001</v>
      </c>
      <c r="C9" s="22">
        <v>-478.05066939737497</v>
      </c>
      <c r="D9" s="22">
        <v>-496.90631627395828</v>
      </c>
      <c r="E9" s="22">
        <v>-522.34308991499995</v>
      </c>
      <c r="F9" s="22">
        <v>-480.69393082296665</v>
      </c>
      <c r="G9" s="22">
        <v>-556.22015758885004</v>
      </c>
      <c r="H9" s="22">
        <v>-611.92976759285</v>
      </c>
      <c r="I9" s="22">
        <v>-642.01685804688509</v>
      </c>
      <c r="J9" s="22">
        <v>-788.2392538445057</v>
      </c>
      <c r="K9" s="22">
        <v>-620.11049752705003</v>
      </c>
      <c r="L9" s="22">
        <v>-652.96636953291397</v>
      </c>
      <c r="M9" s="22">
        <v>774.56426577741672</v>
      </c>
      <c r="N9" s="22">
        <v>818.10496674255546</v>
      </c>
      <c r="O9" s="22">
        <v>888.58610579671108</v>
      </c>
      <c r="P9" s="22">
        <v>938.7465740521302</v>
      </c>
      <c r="Q9" s="22">
        <v>961.26473330245653</v>
      </c>
      <c r="R9" s="22">
        <v>875.12164440094261</v>
      </c>
      <c r="S9" s="22">
        <v>848.26519640157494</v>
      </c>
      <c r="T9" s="22">
        <v>917.23559267686744</v>
      </c>
      <c r="U9" s="22">
        <v>968.50130087194543</v>
      </c>
      <c r="V9" s="22">
        <v>731.43192997035806</v>
      </c>
      <c r="W9" s="22">
        <v>956.08604981823282</v>
      </c>
      <c r="X9" s="22">
        <v>1223.6358793800239</v>
      </c>
      <c r="Y9" s="22">
        <v>1265.4155499227636</v>
      </c>
      <c r="Z9" s="22">
        <v>1362.00249669816</v>
      </c>
      <c r="AA9" s="22">
        <v>1383.0533451998717</v>
      </c>
    </row>
    <row r="10" spans="1:27" s="1" customFormat="1" ht="15.6" x14ac:dyDescent="0.3">
      <c r="A10" s="5" t="s">
        <v>3</v>
      </c>
      <c r="B10" s="23">
        <v>-196.64677431075</v>
      </c>
      <c r="C10" s="23">
        <v>-208.98009424737495</v>
      </c>
      <c r="D10" s="23">
        <v>-187.1920939439583</v>
      </c>
      <c r="E10" s="23">
        <v>-206.83540585499998</v>
      </c>
      <c r="F10" s="23">
        <v>-172.30631009296667</v>
      </c>
      <c r="G10" s="23">
        <v>-230.99209777384999</v>
      </c>
      <c r="H10" s="23">
        <v>-184.78574666284999</v>
      </c>
      <c r="I10" s="23">
        <v>-216.44246431671513</v>
      </c>
      <c r="J10" s="23">
        <v>-308.10856995590058</v>
      </c>
      <c r="K10" s="23">
        <v>-237.00714271845004</v>
      </c>
      <c r="L10" s="23">
        <v>-174.75690004501394</v>
      </c>
      <c r="M10" s="23">
        <v>-170.94392877326675</v>
      </c>
      <c r="N10" s="23">
        <v>-196.5292770698556</v>
      </c>
      <c r="O10" s="23">
        <v>-280.51209173606105</v>
      </c>
      <c r="P10" s="23">
        <v>-349.56594924650528</v>
      </c>
      <c r="Q10" s="23">
        <v>-423.35312844835295</v>
      </c>
      <c r="R10" s="23">
        <v>-432.45495609956021</v>
      </c>
      <c r="S10" s="23">
        <v>-391.1526397053309</v>
      </c>
      <c r="T10" s="23">
        <v>-497.69624638470736</v>
      </c>
      <c r="U10" s="23">
        <v>-543.22452081138601</v>
      </c>
      <c r="V10" s="23">
        <v>-442.67880089670086</v>
      </c>
      <c r="W10" s="23">
        <v>-533.9628043489829</v>
      </c>
      <c r="X10" s="23">
        <v>-705.89530645405966</v>
      </c>
      <c r="Y10" s="23">
        <v>-777.35404951857618</v>
      </c>
      <c r="Z10" s="23">
        <v>-879.52364710344682</v>
      </c>
      <c r="AA10" s="23">
        <v>-940.14255519184667</v>
      </c>
    </row>
    <row r="11" spans="1:27" s="1" customFormat="1" ht="15.6" x14ac:dyDescent="0.3">
      <c r="A11" s="6" t="s">
        <v>4</v>
      </c>
      <c r="B11" s="23">
        <v>149.17801509624999</v>
      </c>
      <c r="C11" s="23">
        <v>166.31346213202602</v>
      </c>
      <c r="D11" s="23">
        <v>175.85723599912828</v>
      </c>
      <c r="E11" s="23">
        <v>212.12977354083898</v>
      </c>
      <c r="F11" s="23">
        <v>235.30918994238033</v>
      </c>
      <c r="G11" s="23">
        <v>301.77457735582681</v>
      </c>
      <c r="H11" s="23">
        <v>362.87761705077281</v>
      </c>
      <c r="I11" s="23">
        <v>398.07587437070072</v>
      </c>
      <c r="J11" s="23">
        <v>386.47894367049366</v>
      </c>
      <c r="K11" s="23">
        <v>344.38203888304088</v>
      </c>
      <c r="L11" s="23">
        <v>337.98986571228755</v>
      </c>
      <c r="M11" s="23">
        <v>339.4936197692914</v>
      </c>
      <c r="N11" s="23">
        <v>406.76376342925334</v>
      </c>
      <c r="O11" s="23">
        <v>448.16494474410308</v>
      </c>
      <c r="P11" s="23">
        <v>487.28354030456944</v>
      </c>
      <c r="Q11" s="23">
        <v>498.74218640591198</v>
      </c>
      <c r="R11" s="23">
        <v>515.25466991139569</v>
      </c>
      <c r="S11" s="23">
        <v>541.26882245596209</v>
      </c>
      <c r="T11" s="23">
        <v>634.30726041649518</v>
      </c>
      <c r="U11" s="23">
        <v>677.19909493968203</v>
      </c>
      <c r="V11" s="23">
        <v>425.87042439877058</v>
      </c>
      <c r="W11" s="23">
        <v>620.86892528537112</v>
      </c>
      <c r="X11" s="23">
        <v>851.31644118489248</v>
      </c>
      <c r="Y11" s="23">
        <v>1061.9227011413323</v>
      </c>
      <c r="Z11" s="23">
        <v>1172.2775466431676</v>
      </c>
      <c r="AA11" s="23">
        <v>1214.1179468868431</v>
      </c>
    </row>
    <row r="12" spans="1:27" ht="15.6" x14ac:dyDescent="0.3">
      <c r="A12" s="4" t="s">
        <v>5</v>
      </c>
      <c r="B12" s="22">
        <v>10.807953951250001</v>
      </c>
      <c r="C12" s="22">
        <v>11.849450923500001</v>
      </c>
      <c r="D12" s="22">
        <v>18.097100116250001</v>
      </c>
      <c r="E12" s="22">
        <v>22.149421571249999</v>
      </c>
      <c r="F12" s="22">
        <v>27.382701906250002</v>
      </c>
      <c r="G12" s="22">
        <v>29.715990120000001</v>
      </c>
      <c r="H12" s="22">
        <v>28.543434111250001</v>
      </c>
      <c r="I12" s="22">
        <v>29.921351782902502</v>
      </c>
      <c r="J12" s="22">
        <v>25.009525945</v>
      </c>
      <c r="K12" s="22">
        <v>16.8290052575</v>
      </c>
      <c r="L12" s="22">
        <v>19.308505257500002</v>
      </c>
      <c r="M12" s="22">
        <v>22.072912245000001</v>
      </c>
      <c r="N12" s="22">
        <v>22.36665895834</v>
      </c>
      <c r="O12" s="22">
        <v>23.078375991249999</v>
      </c>
      <c r="P12" s="22">
        <v>25.221970605509998</v>
      </c>
      <c r="Q12" s="22">
        <v>25.021970605509996</v>
      </c>
      <c r="R12" s="22">
        <v>27.008237391250002</v>
      </c>
      <c r="S12" s="22">
        <v>29.404237391250003</v>
      </c>
      <c r="T12" s="22">
        <v>25.986207391250002</v>
      </c>
      <c r="U12" s="22">
        <v>28.679227391250002</v>
      </c>
      <c r="V12" s="22">
        <v>28.461237391250002</v>
      </c>
      <c r="W12" s="22">
        <v>30.290237391250002</v>
      </c>
      <c r="X12" s="22">
        <v>33.705651081249997</v>
      </c>
      <c r="Y12" s="22">
        <v>37.088237391249997</v>
      </c>
      <c r="Z12" s="22">
        <v>52.179228341249996</v>
      </c>
      <c r="AA12" s="22">
        <v>59.612737391249993</v>
      </c>
    </row>
    <row r="13" spans="1:27" ht="15.6" x14ac:dyDescent="0.3">
      <c r="A13" s="4" t="s">
        <v>6</v>
      </c>
      <c r="B13" s="22">
        <v>110.67717146999999</v>
      </c>
      <c r="C13" s="22">
        <v>111.10602032184403</v>
      </c>
      <c r="D13" s="22">
        <v>121.47001602172539</v>
      </c>
      <c r="E13" s="22">
        <v>149.69613626980879</v>
      </c>
      <c r="F13" s="22">
        <v>168.06712885147823</v>
      </c>
      <c r="G13" s="22">
        <v>213.60926686970387</v>
      </c>
      <c r="H13" s="22">
        <v>260.0762077891228</v>
      </c>
      <c r="I13" s="22">
        <v>288.63563411160317</v>
      </c>
      <c r="J13" s="22">
        <v>278.48073904134077</v>
      </c>
      <c r="K13" s="22">
        <v>256.24900278666291</v>
      </c>
      <c r="L13" s="22">
        <v>248.60594841109855</v>
      </c>
      <c r="M13" s="22">
        <v>246.88148769463743</v>
      </c>
      <c r="N13" s="22">
        <v>299.01623463794863</v>
      </c>
      <c r="O13" s="22">
        <v>351.03943005565867</v>
      </c>
      <c r="P13" s="22">
        <v>373.82530561816412</v>
      </c>
      <c r="Q13" s="22">
        <v>371.55972421441476</v>
      </c>
      <c r="R13" s="22">
        <v>390.43918231228639</v>
      </c>
      <c r="S13" s="22">
        <v>396.50160527386385</v>
      </c>
      <c r="T13" s="22">
        <v>491.5796672517456</v>
      </c>
      <c r="U13" s="22">
        <v>526.67426191592199</v>
      </c>
      <c r="V13" s="22">
        <v>247.11894612194814</v>
      </c>
      <c r="W13" s="22">
        <v>374.11627580122155</v>
      </c>
      <c r="X13" s="22">
        <v>600.51708941288609</v>
      </c>
      <c r="Y13" s="22">
        <v>730.58622158748881</v>
      </c>
      <c r="Z13" s="22">
        <v>813.15256240770418</v>
      </c>
      <c r="AA13" s="22">
        <v>827.3393509384133</v>
      </c>
    </row>
    <row r="14" spans="1:27" ht="15.6" x14ac:dyDescent="0.3">
      <c r="A14" s="4" t="s">
        <v>7</v>
      </c>
      <c r="B14" s="22">
        <v>13.412178175000005</v>
      </c>
      <c r="C14" s="22">
        <v>20.249920491681987</v>
      </c>
      <c r="D14" s="22">
        <v>21.182169061152891</v>
      </c>
      <c r="E14" s="22">
        <v>24.182271824780191</v>
      </c>
      <c r="F14" s="22">
        <v>27.977059184652106</v>
      </c>
      <c r="G14" s="22">
        <v>40.663439866122921</v>
      </c>
      <c r="H14" s="22">
        <v>50.433554430400001</v>
      </c>
      <c r="I14" s="22">
        <v>50.370106626195053</v>
      </c>
      <c r="J14" s="22">
        <v>51.98975963415289</v>
      </c>
      <c r="K14" s="22">
        <v>44.428022053877967</v>
      </c>
      <c r="L14" s="22">
        <v>41.552419043688971</v>
      </c>
      <c r="M14" s="22">
        <v>41.412601339653975</v>
      </c>
      <c r="N14" s="22">
        <v>50.194462832964781</v>
      </c>
      <c r="O14" s="22">
        <v>47.483231697194398</v>
      </c>
      <c r="P14" s="22">
        <v>58.988857080895357</v>
      </c>
      <c r="Q14" s="22">
        <v>74.585084585987246</v>
      </c>
      <c r="R14" s="22">
        <v>78.760843207859281</v>
      </c>
      <c r="S14" s="22">
        <v>77.936522790848272</v>
      </c>
      <c r="T14" s="22">
        <v>76.370530898499595</v>
      </c>
      <c r="U14" s="22">
        <v>78.669264632509993</v>
      </c>
      <c r="V14" s="22">
        <v>104.0372633855725</v>
      </c>
      <c r="W14" s="22">
        <v>169.3433215928996</v>
      </c>
      <c r="X14" s="22">
        <v>179.20011019075631</v>
      </c>
      <c r="Y14" s="22">
        <v>230.8696516625937</v>
      </c>
      <c r="Z14" s="22">
        <v>258.78087796421346</v>
      </c>
      <c r="AA14" s="22">
        <v>275.88526805717993</v>
      </c>
    </row>
    <row r="15" spans="1:27" ht="15.6" x14ac:dyDescent="0.3">
      <c r="A15" s="4" t="s">
        <v>8</v>
      </c>
      <c r="B15" s="22">
        <v>14.280711499999999</v>
      </c>
      <c r="C15" s="22">
        <v>23.108070395000002</v>
      </c>
      <c r="D15" s="22">
        <v>15.107950799999999</v>
      </c>
      <c r="E15" s="22">
        <v>16.101943875</v>
      </c>
      <c r="F15" s="22">
        <v>11.882300000000001</v>
      </c>
      <c r="G15" s="22">
        <v>17.785880499999998</v>
      </c>
      <c r="H15" s="22">
        <v>23.824420719999999</v>
      </c>
      <c r="I15" s="22">
        <v>29.148781850000002</v>
      </c>
      <c r="J15" s="22">
        <v>30.998919050000001</v>
      </c>
      <c r="K15" s="22">
        <v>26.876008785</v>
      </c>
      <c r="L15" s="22">
        <v>28.522993</v>
      </c>
      <c r="M15" s="22">
        <v>29.126618490000002</v>
      </c>
      <c r="N15" s="22">
        <v>35.186407000000003</v>
      </c>
      <c r="O15" s="22">
        <v>26.563906999999997</v>
      </c>
      <c r="P15" s="22">
        <v>29.247407000000003</v>
      </c>
      <c r="Q15" s="22">
        <v>27.575406999999998</v>
      </c>
      <c r="R15" s="22">
        <v>19.046406999999999</v>
      </c>
      <c r="S15" s="22">
        <v>37.426456999999999</v>
      </c>
      <c r="T15" s="22">
        <v>40.370854874999999</v>
      </c>
      <c r="U15" s="22">
        <v>43.176341000000001</v>
      </c>
      <c r="V15" s="22">
        <v>46.2529775</v>
      </c>
      <c r="W15" s="22">
        <v>47.119090500000006</v>
      </c>
      <c r="X15" s="22">
        <v>37.893590500000002</v>
      </c>
      <c r="Y15" s="22">
        <v>63.378590500000001</v>
      </c>
      <c r="Z15" s="22">
        <v>48.164877930000003</v>
      </c>
      <c r="AA15" s="22">
        <v>51.280590500000002</v>
      </c>
    </row>
    <row r="16" spans="1:27" s="1" customFormat="1" ht="15.6" x14ac:dyDescent="0.3">
      <c r="A16" s="6" t="s">
        <v>9</v>
      </c>
      <c r="B16" s="23">
        <v>-117.64125194924999</v>
      </c>
      <c r="C16" s="23">
        <v>-120.17762235271221</v>
      </c>
      <c r="D16" s="23">
        <v>-129.82636282049035</v>
      </c>
      <c r="E16" s="23">
        <v>-140.98379040853996</v>
      </c>
      <c r="F16" s="23">
        <v>-147.09096096075223</v>
      </c>
      <c r="G16" s="23">
        <v>-158.79247552801397</v>
      </c>
      <c r="H16" s="23">
        <v>-152.15993488610923</v>
      </c>
      <c r="I16" s="23">
        <v>-168.15630647139733</v>
      </c>
      <c r="J16" s="23">
        <v>-169.57524706993388</v>
      </c>
      <c r="K16" s="23">
        <v>-161.70710489764309</v>
      </c>
      <c r="L16" s="23">
        <v>-163.05550724500387</v>
      </c>
      <c r="M16" s="23">
        <v>170.72614058828935</v>
      </c>
      <c r="N16" s="23">
        <v>185.19213856143057</v>
      </c>
      <c r="O16" s="23">
        <v>195.12675282548668</v>
      </c>
      <c r="P16" s="23">
        <v>201.69320246392493</v>
      </c>
      <c r="Q16" s="23">
        <v>221.35765990836802</v>
      </c>
      <c r="R16" s="23">
        <v>222.18406180745455</v>
      </c>
      <c r="S16" s="23">
        <v>240.96836841068367</v>
      </c>
      <c r="T16" s="23">
        <v>217.34536412342032</v>
      </c>
      <c r="U16" s="23">
        <v>234.6912979226037</v>
      </c>
      <c r="V16" s="23">
        <v>170.3867319605458</v>
      </c>
      <c r="W16" s="23">
        <v>293.36352798355637</v>
      </c>
      <c r="X16" s="23">
        <v>349.93527086016928</v>
      </c>
      <c r="Y16" s="23">
        <v>307.89328725113376</v>
      </c>
      <c r="Z16" s="23">
        <v>362.46229767701578</v>
      </c>
      <c r="AA16" s="23">
        <v>351.6120180706256</v>
      </c>
    </row>
    <row r="17" spans="1:27" ht="15.6" x14ac:dyDescent="0.3">
      <c r="A17" s="4" t="s">
        <v>5</v>
      </c>
      <c r="B17" s="22">
        <v>-36.878717770350001</v>
      </c>
      <c r="C17" s="22">
        <v>-35.845561857275001</v>
      </c>
      <c r="D17" s="22">
        <v>-37.794869724508551</v>
      </c>
      <c r="E17" s="22">
        <v>-39.70027721776637</v>
      </c>
      <c r="F17" s="22">
        <v>-44.594149500197027</v>
      </c>
      <c r="G17" s="22">
        <v>-50.116477255591477</v>
      </c>
      <c r="H17" s="22">
        <v>-54.564172059107761</v>
      </c>
      <c r="I17" s="22">
        <v>-56.898952849300521</v>
      </c>
      <c r="J17" s="22">
        <v>-69.440740889643649</v>
      </c>
      <c r="K17" s="22">
        <v>-54.965023226751889</v>
      </c>
      <c r="L17" s="22">
        <v>-58.299920570588718</v>
      </c>
      <c r="M17" s="22">
        <v>69.932322867238753</v>
      </c>
      <c r="N17" s="22">
        <v>70.603454859697962</v>
      </c>
      <c r="O17" s="22">
        <v>59.557807070202614</v>
      </c>
      <c r="P17" s="22">
        <v>67.801809710397677</v>
      </c>
      <c r="Q17" s="22">
        <v>70.06817615549609</v>
      </c>
      <c r="R17" s="22">
        <v>73.933554185700501</v>
      </c>
      <c r="S17" s="22">
        <v>64.437610427934075</v>
      </c>
      <c r="T17" s="22">
        <v>66.496851168362667</v>
      </c>
      <c r="U17" s="22">
        <v>62.354488539545741</v>
      </c>
      <c r="V17" s="22">
        <v>64.252614818650812</v>
      </c>
      <c r="W17" s="22">
        <v>124.37247093257369</v>
      </c>
      <c r="X17" s="22">
        <v>178.67422785607954</v>
      </c>
      <c r="Y17" s="22">
        <v>110.32040418403602</v>
      </c>
      <c r="Z17" s="22">
        <v>130.17408820858367</v>
      </c>
      <c r="AA17" s="22">
        <v>112.19235551440693</v>
      </c>
    </row>
    <row r="18" spans="1:27" ht="15.6" x14ac:dyDescent="0.3">
      <c r="A18" s="4" t="s">
        <v>6</v>
      </c>
      <c r="B18" s="22">
        <v>-40.494192075000001</v>
      </c>
      <c r="C18" s="22">
        <v>-41.916575747983551</v>
      </c>
      <c r="D18" s="22">
        <v>-43.962466663915215</v>
      </c>
      <c r="E18" s="22">
        <v>-45.831800856990029</v>
      </c>
      <c r="F18" s="22">
        <v>-42.605402678831631</v>
      </c>
      <c r="G18" s="22">
        <v>-41.639804351159427</v>
      </c>
      <c r="H18" s="22">
        <v>-42.749004246748086</v>
      </c>
      <c r="I18" s="22">
        <v>-42.749004246748086</v>
      </c>
      <c r="J18" s="22">
        <v>-40.781111858983053</v>
      </c>
      <c r="K18" s="22">
        <v>-40.708672277390889</v>
      </c>
      <c r="L18" s="22">
        <v>-36.637761126697136</v>
      </c>
      <c r="M18" s="22">
        <v>33.773395358700739</v>
      </c>
      <c r="N18" s="22">
        <v>36.918994116754028</v>
      </c>
      <c r="O18" s="22">
        <v>40.134197427004949</v>
      </c>
      <c r="P18" s="22">
        <v>40.078365864317398</v>
      </c>
      <c r="Q18" s="22">
        <v>47.302723290242191</v>
      </c>
      <c r="R18" s="22">
        <v>50.908380386460585</v>
      </c>
      <c r="S18" s="22">
        <v>50.5056203262411</v>
      </c>
      <c r="T18" s="22">
        <v>52.273190610236504</v>
      </c>
      <c r="U18" s="22">
        <v>43.465620662243168</v>
      </c>
      <c r="V18" s="22">
        <v>20.548393796207844</v>
      </c>
      <c r="W18" s="22">
        <v>38.227115021999758</v>
      </c>
      <c r="X18" s="22">
        <v>60.34842856432541</v>
      </c>
      <c r="Y18" s="22">
        <v>71.120022129942981</v>
      </c>
      <c r="Z18" s="22">
        <v>83.4813907232882</v>
      </c>
      <c r="AA18" s="22">
        <v>88.162823910831932</v>
      </c>
    </row>
    <row r="19" spans="1:27" ht="15.6" x14ac:dyDescent="0.3">
      <c r="A19" s="4" t="s">
        <v>7</v>
      </c>
      <c r="B19" s="22">
        <v>-33.32757667889998</v>
      </c>
      <c r="C19" s="22">
        <v>-32.891430931805246</v>
      </c>
      <c r="D19" s="22">
        <v>-39.661122270484739</v>
      </c>
      <c r="E19" s="22">
        <v>-41.795232253060135</v>
      </c>
      <c r="F19" s="22">
        <v>-51.726821434342185</v>
      </c>
      <c r="G19" s="22">
        <v>-55.435816443693767</v>
      </c>
      <c r="H19" s="22">
        <v>-45.990525872969471</v>
      </c>
      <c r="I19" s="22">
        <v>-59.351753162056426</v>
      </c>
      <c r="J19" s="22">
        <v>-50.651269173061173</v>
      </c>
      <c r="K19" s="22">
        <v>-57.830042780798891</v>
      </c>
      <c r="L19" s="22">
        <v>-59.311679889068486</v>
      </c>
      <c r="M19" s="22">
        <v>58.285379470317423</v>
      </c>
      <c r="N19" s="22">
        <v>66.963876483613291</v>
      </c>
      <c r="O19" s="22">
        <v>83.033563573903706</v>
      </c>
      <c r="P19" s="22">
        <v>81.840328097083088</v>
      </c>
      <c r="Q19" s="22">
        <v>89.505757717621606</v>
      </c>
      <c r="R19" s="22">
        <v>83.438529329581314</v>
      </c>
      <c r="S19" s="22">
        <v>101.92042734294685</v>
      </c>
      <c r="T19" s="22">
        <v>80.018842983213858</v>
      </c>
      <c r="U19" s="22">
        <v>113.18923478626719</v>
      </c>
      <c r="V19" s="22">
        <v>70.256269224660954</v>
      </c>
      <c r="W19" s="22">
        <v>111.96238897271954</v>
      </c>
      <c r="X19" s="22">
        <v>88.332516900118279</v>
      </c>
      <c r="Y19" s="22">
        <v>101.60244503353363</v>
      </c>
      <c r="Z19" s="22">
        <v>118.90924660861063</v>
      </c>
      <c r="AA19" s="22">
        <v>123.89874030120339</v>
      </c>
    </row>
    <row r="20" spans="1:27" ht="15.6" x14ac:dyDescent="0.3">
      <c r="A20" s="4" t="s">
        <v>8</v>
      </c>
      <c r="B20" s="22">
        <v>-6.9407654250000004</v>
      </c>
      <c r="C20" s="22">
        <v>-9.5240538156484078</v>
      </c>
      <c r="D20" s="22">
        <v>-8.4079041615818468</v>
      </c>
      <c r="E20" s="22">
        <v>-13.656480080723423</v>
      </c>
      <c r="F20" s="22">
        <v>-8.1645873473813761</v>
      </c>
      <c r="G20" s="22">
        <v>-11.600377477569296</v>
      </c>
      <c r="H20" s="22">
        <v>-8.8562327072839082</v>
      </c>
      <c r="I20" s="22">
        <v>-9.1565962132923033</v>
      </c>
      <c r="J20" s="22">
        <v>-8.7021251482460045</v>
      </c>
      <c r="K20" s="22">
        <v>-8.2033666127014193</v>
      </c>
      <c r="L20" s="22">
        <v>-8.8061456586495304</v>
      </c>
      <c r="M20" s="22">
        <v>8.735042892032455</v>
      </c>
      <c r="N20" s="22">
        <v>10.705813101365276</v>
      </c>
      <c r="O20" s="22">
        <v>12.401184754375413</v>
      </c>
      <c r="P20" s="22">
        <v>11.972698792126732</v>
      </c>
      <c r="Q20" s="22">
        <v>14.481002745008137</v>
      </c>
      <c r="R20" s="22">
        <v>13.903597905712166</v>
      </c>
      <c r="S20" s="22">
        <v>24.104710313561647</v>
      </c>
      <c r="T20" s="22">
        <v>18.556479361607309</v>
      </c>
      <c r="U20" s="22">
        <v>15.681953934547593</v>
      </c>
      <c r="V20" s="22">
        <v>15.329454121026203</v>
      </c>
      <c r="W20" s="22">
        <v>18.801553056263359</v>
      </c>
      <c r="X20" s="22">
        <v>22.580097539646079</v>
      </c>
      <c r="Y20" s="22">
        <v>24.850415903621155</v>
      </c>
      <c r="Z20" s="22">
        <v>29.89757213653327</v>
      </c>
      <c r="AA20" s="22">
        <v>27.358098344183393</v>
      </c>
    </row>
    <row r="21" spans="1:27" s="1" customFormat="1" ht="15.6" x14ac:dyDescent="0.3">
      <c r="A21" s="5" t="s">
        <v>10</v>
      </c>
      <c r="B21" s="23">
        <v>-165.11001116375002</v>
      </c>
      <c r="C21" s="23">
        <v>-162.84425446806114</v>
      </c>
      <c r="D21" s="23">
        <v>-141.16122076532037</v>
      </c>
      <c r="E21" s="23">
        <v>-135.68942272270095</v>
      </c>
      <c r="F21" s="23">
        <v>-84.088081111338568</v>
      </c>
      <c r="G21" s="23">
        <v>-88.009995946037151</v>
      </c>
      <c r="H21" s="23">
        <v>25.931935501813598</v>
      </c>
      <c r="I21" s="23">
        <v>13.477103582588256</v>
      </c>
      <c r="J21" s="23">
        <v>-91.204873355340794</v>
      </c>
      <c r="K21" s="23">
        <v>-54.332208733052255</v>
      </c>
      <c r="L21" s="23">
        <v>0.17745842226975128</v>
      </c>
      <c r="M21" s="23">
        <v>-2.1764495922647242</v>
      </c>
      <c r="N21" s="23">
        <v>25.04234779796721</v>
      </c>
      <c r="O21" s="23">
        <v>-27.473899817444618</v>
      </c>
      <c r="P21" s="23">
        <v>-63.975611405860697</v>
      </c>
      <c r="Q21" s="23">
        <v>-146.06367589723396</v>
      </c>
      <c r="R21" s="23">
        <v>-139.38434799561907</v>
      </c>
      <c r="S21" s="23">
        <v>-90.852185660052385</v>
      </c>
      <c r="T21" s="23">
        <v>-80.780954118132513</v>
      </c>
      <c r="U21" s="23">
        <v>-100.7797914446827</v>
      </c>
      <c r="V21" s="23">
        <v>-187.19510845847606</v>
      </c>
      <c r="W21" s="23">
        <v>-206.45740704716809</v>
      </c>
      <c r="X21" s="23">
        <v>-204.51413612933649</v>
      </c>
      <c r="Y21" s="23">
        <v>-23.324635628377663</v>
      </c>
      <c r="Z21" s="23">
        <v>-69.708398137294949</v>
      </c>
      <c r="AA21" s="23">
        <v>-77.636626375629064</v>
      </c>
    </row>
    <row r="22" spans="1:27" s="1" customFormat="1" ht="15.6" x14ac:dyDescent="0.3">
      <c r="A22" s="6" t="s">
        <v>11</v>
      </c>
      <c r="B22" s="23">
        <v>6.9072065500000006</v>
      </c>
      <c r="C22" s="23">
        <v>8.6044590023238179</v>
      </c>
      <c r="D22" s="23">
        <v>4.2425378272646004</v>
      </c>
      <c r="E22" s="23">
        <v>5.4854295560365012</v>
      </c>
      <c r="F22" s="23">
        <v>4.3431147054448562</v>
      </c>
      <c r="G22" s="23">
        <v>6.7809469815493451</v>
      </c>
      <c r="H22" s="23">
        <v>10.100416283112969</v>
      </c>
      <c r="I22" s="23">
        <v>6.9666370726141666</v>
      </c>
      <c r="J22" s="23">
        <v>5.927294434701186</v>
      </c>
      <c r="K22" s="23">
        <v>4.4677001103914105</v>
      </c>
      <c r="L22" s="23">
        <v>4.6014812808927053</v>
      </c>
      <c r="M22" s="23">
        <v>4.7633149508629007</v>
      </c>
      <c r="N22" s="23">
        <v>5.1074959697627591</v>
      </c>
      <c r="O22" s="23">
        <v>6.0823895061424693</v>
      </c>
      <c r="P22" s="23">
        <v>8.3642153044860947</v>
      </c>
      <c r="Q22" s="23">
        <v>7.2753029692913049</v>
      </c>
      <c r="R22" s="23">
        <v>7.2476831670835571</v>
      </c>
      <c r="S22" s="23">
        <v>6.9354738872150374</v>
      </c>
      <c r="T22" s="23">
        <v>9.5063449505803614</v>
      </c>
      <c r="U22" s="23">
        <v>9.9583326712639249</v>
      </c>
      <c r="V22" s="23">
        <v>7.5896291666042632</v>
      </c>
      <c r="W22" s="23">
        <v>6.2664596613189349</v>
      </c>
      <c r="X22" s="23">
        <v>10.699937672513343</v>
      </c>
      <c r="Y22" s="23">
        <v>20.786884084582184</v>
      </c>
      <c r="Z22" s="23">
        <v>21.331037210495985</v>
      </c>
      <c r="AA22" s="23">
        <v>23.380556871227714</v>
      </c>
    </row>
    <row r="23" spans="1:27" ht="15.6" x14ac:dyDescent="0.3">
      <c r="A23" s="4" t="s">
        <v>12</v>
      </c>
      <c r="B23" s="22">
        <v>2.043234</v>
      </c>
      <c r="C23" s="22">
        <v>1.9897276049999999</v>
      </c>
      <c r="D23" s="22">
        <v>1.889702</v>
      </c>
      <c r="E23" s="22">
        <v>2.4768175000000001</v>
      </c>
      <c r="F23" s="22">
        <v>2.4382000000000001</v>
      </c>
      <c r="G23" s="22">
        <v>3.7718299999999996</v>
      </c>
      <c r="H23" s="22">
        <v>5.9628984999999997</v>
      </c>
      <c r="I23" s="22">
        <v>2.3575094999999999</v>
      </c>
      <c r="J23" s="22">
        <v>2.3575094999999999</v>
      </c>
      <c r="K23" s="22">
        <v>2.3575094999999999</v>
      </c>
      <c r="L23" s="22">
        <v>2.3575094999999999</v>
      </c>
      <c r="M23" s="22">
        <v>2.3575094999999999</v>
      </c>
      <c r="N23" s="22">
        <v>2.3575094999999999</v>
      </c>
      <c r="O23" s="22">
        <v>2.3575094999999999</v>
      </c>
      <c r="P23" s="22">
        <v>2.3575094999999999</v>
      </c>
      <c r="Q23" s="22">
        <v>2.3575094999999999</v>
      </c>
      <c r="R23" s="22">
        <v>2.3575094999999999</v>
      </c>
      <c r="S23" s="22">
        <v>2.3575094999999999</v>
      </c>
      <c r="T23" s="22">
        <v>2.3575094999999999</v>
      </c>
      <c r="U23" s="22">
        <v>2.3575094999999999</v>
      </c>
      <c r="V23" s="22">
        <v>2.3575094999999999</v>
      </c>
      <c r="W23" s="22">
        <v>2.3575094999999999</v>
      </c>
      <c r="X23" s="22">
        <v>2.3575094999999999</v>
      </c>
      <c r="Y23" s="22">
        <v>2.3575094999999999</v>
      </c>
      <c r="Z23" s="22">
        <v>2.3575094999999999</v>
      </c>
      <c r="AA23" s="22">
        <v>2.3575094999999999</v>
      </c>
    </row>
    <row r="24" spans="1:27" ht="15.6" x14ac:dyDescent="0.3">
      <c r="A24" s="4" t="s">
        <v>13</v>
      </c>
      <c r="B24" s="22">
        <v>4.8639725500000006</v>
      </c>
      <c r="C24" s="22">
        <v>6.6147313973238173</v>
      </c>
      <c r="D24" s="22">
        <v>2.3528358272645993</v>
      </c>
      <c r="E24" s="22">
        <v>3.0086120560365015</v>
      </c>
      <c r="F24" s="22">
        <v>1.9049147054448559</v>
      </c>
      <c r="G24" s="22">
        <v>3.0091169815493446</v>
      </c>
      <c r="H24" s="22">
        <v>4.1375177831129673</v>
      </c>
      <c r="I24" s="22">
        <v>4.6091275726141667</v>
      </c>
      <c r="J24" s="22">
        <v>3.5697849347011861</v>
      </c>
      <c r="K24" s="22">
        <v>2.1101906103914101</v>
      </c>
      <c r="L24" s="22">
        <v>2.2439717808927058</v>
      </c>
      <c r="M24" s="22">
        <v>2.4058054508629012</v>
      </c>
      <c r="N24" s="22">
        <v>2.7499864697627596</v>
      </c>
      <c r="O24" s="22">
        <v>3.7248800061424694</v>
      </c>
      <c r="P24" s="22">
        <v>6.0067058044860948</v>
      </c>
      <c r="Q24" s="22">
        <v>4.917793469291305</v>
      </c>
      <c r="R24" s="22">
        <v>4.8901736670835572</v>
      </c>
      <c r="S24" s="22">
        <v>4.5779643872150375</v>
      </c>
      <c r="T24" s="22">
        <v>7.1488354505803615</v>
      </c>
      <c r="U24" s="22">
        <v>7.6008231712639258</v>
      </c>
      <c r="V24" s="22">
        <v>5.2321196666042642</v>
      </c>
      <c r="W24" s="22">
        <v>3.908950161318935</v>
      </c>
      <c r="X24" s="22">
        <v>8.3424281725133422</v>
      </c>
      <c r="Y24" s="22">
        <v>18.429374584582185</v>
      </c>
      <c r="Z24" s="22">
        <v>18.973527710495983</v>
      </c>
      <c r="AA24" s="22">
        <v>21.023047371227719</v>
      </c>
    </row>
    <row r="25" spans="1:27" s="1" customFormat="1" ht="15.6" x14ac:dyDescent="0.3">
      <c r="A25" s="6" t="s">
        <v>14</v>
      </c>
      <c r="B25" s="23">
        <v>-59.806283540000003</v>
      </c>
      <c r="C25" s="23">
        <v>-75.65395493524224</v>
      </c>
      <c r="D25" s="23">
        <v>-71.723694352485907</v>
      </c>
      <c r="E25" s="23">
        <v>-94.963304301267257</v>
      </c>
      <c r="F25" s="23">
        <v>-121.08725512522041</v>
      </c>
      <c r="G25" s="23">
        <v>-121.20718713536489</v>
      </c>
      <c r="H25" s="23">
        <v>-135.38295953832375</v>
      </c>
      <c r="I25" s="23">
        <v>-165.91945909506904</v>
      </c>
      <c r="J25" s="23">
        <v>-171.10456870344825</v>
      </c>
      <c r="K25" s="23">
        <v>-95.112485165635377</v>
      </c>
      <c r="L25" s="23">
        <v>-143.10071889185861</v>
      </c>
      <c r="M25" s="23">
        <v>101.94859624373233</v>
      </c>
      <c r="N25" s="23">
        <v>125.27056035121538</v>
      </c>
      <c r="O25" s="23">
        <v>125.31792130051744</v>
      </c>
      <c r="P25" s="23">
        <v>146.16351278691877</v>
      </c>
      <c r="Q25" s="23">
        <v>102.74121093220519</v>
      </c>
      <c r="R25" s="23">
        <v>118.0555424800645</v>
      </c>
      <c r="S25" s="23">
        <v>132.18461225195199</v>
      </c>
      <c r="T25" s="23">
        <v>165.74988972371042</v>
      </c>
      <c r="U25" s="23">
        <v>173.46216073893788</v>
      </c>
      <c r="V25" s="23">
        <v>66.225751145856435</v>
      </c>
      <c r="W25" s="23">
        <v>84.19647539247643</v>
      </c>
      <c r="X25" s="23">
        <v>144.63231963983156</v>
      </c>
      <c r="Y25" s="23">
        <v>131.97804803020537</v>
      </c>
      <c r="Z25" s="23">
        <v>151.26387653417464</v>
      </c>
      <c r="AA25" s="23">
        <v>187.93004514202551</v>
      </c>
    </row>
    <row r="26" spans="1:27" ht="15.6" x14ac:dyDescent="0.3">
      <c r="A26" s="4" t="s">
        <v>12</v>
      </c>
      <c r="B26" s="22">
        <v>-5.5753409999999999</v>
      </c>
      <c r="C26" s="22">
        <v>-4.6633810000000002</v>
      </c>
      <c r="D26" s="22">
        <v>-4.2041969999999997</v>
      </c>
      <c r="E26" s="22">
        <v>-5.4325719999999995</v>
      </c>
      <c r="F26" s="22">
        <v>-6.2146459999999992</v>
      </c>
      <c r="G26" s="22">
        <v>-5.8577831450000009</v>
      </c>
      <c r="H26" s="22">
        <v>-5.6942725000000003</v>
      </c>
      <c r="I26" s="22">
        <v>-5.2153592726666664</v>
      </c>
      <c r="J26" s="22">
        <v>-6.2650592116666664</v>
      </c>
      <c r="K26" s="22">
        <v>-5.853469789777777</v>
      </c>
      <c r="L26" s="22">
        <v>-5.6741088848888879</v>
      </c>
      <c r="M26" s="22">
        <v>4.2145185226666664</v>
      </c>
      <c r="N26" s="22">
        <v>7.0010757730555548</v>
      </c>
      <c r="O26" s="22">
        <v>6.2730880828888882</v>
      </c>
      <c r="P26" s="22">
        <v>6.7442743975945874</v>
      </c>
      <c r="Q26" s="22">
        <v>6.627201775116176</v>
      </c>
      <c r="R26" s="22">
        <v>4.4675586587051885</v>
      </c>
      <c r="S26" s="22">
        <v>6.0321100278631548</v>
      </c>
      <c r="T26" s="22">
        <v>5.6400837927962133</v>
      </c>
      <c r="U26" s="22">
        <v>5.7076489834323221</v>
      </c>
      <c r="V26" s="22">
        <v>5.9927593103119641</v>
      </c>
      <c r="W26" s="22">
        <v>6.3026140037547496</v>
      </c>
      <c r="X26" s="22">
        <v>5.6859827353966947</v>
      </c>
      <c r="Y26" s="22">
        <v>4.2813457659475835</v>
      </c>
      <c r="Z26" s="22">
        <v>7.9978914824432916</v>
      </c>
      <c r="AA26" s="22">
        <v>5.4445498533275023</v>
      </c>
    </row>
    <row r="27" spans="1:27" ht="15.6" x14ac:dyDescent="0.3">
      <c r="A27" s="4" t="s">
        <v>13</v>
      </c>
      <c r="B27" s="22">
        <v>-54.230942540000001</v>
      </c>
      <c r="C27" s="22">
        <v>-70.990573935242224</v>
      </c>
      <c r="D27" s="22">
        <v>-67.519497352485914</v>
      </c>
      <c r="E27" s="22">
        <v>-89.53073230126725</v>
      </c>
      <c r="F27" s="22">
        <v>-114.87260912522041</v>
      </c>
      <c r="G27" s="22">
        <v>-115.34940399036489</v>
      </c>
      <c r="H27" s="22">
        <v>-129.68868703832374</v>
      </c>
      <c r="I27" s="22">
        <v>-160.70409982240238</v>
      </c>
      <c r="J27" s="22">
        <v>-164.83950949178163</v>
      </c>
      <c r="K27" s="22">
        <v>-89.259015375857601</v>
      </c>
      <c r="L27" s="22">
        <v>-137.4266100069697</v>
      </c>
      <c r="M27" s="22">
        <v>97.73407772106566</v>
      </c>
      <c r="N27" s="22">
        <v>118.26948457815985</v>
      </c>
      <c r="O27" s="22">
        <v>119.04483321762856</v>
      </c>
      <c r="P27" s="22">
        <v>139.41923838932416</v>
      </c>
      <c r="Q27" s="22">
        <v>96.114009157089015</v>
      </c>
      <c r="R27" s="22">
        <v>113.58798382135933</v>
      </c>
      <c r="S27" s="22">
        <v>126.15250222408882</v>
      </c>
      <c r="T27" s="22">
        <v>160.10980593091423</v>
      </c>
      <c r="U27" s="22">
        <v>167.75451175550552</v>
      </c>
      <c r="V27" s="22">
        <v>60.232991835544468</v>
      </c>
      <c r="W27" s="22">
        <v>77.893861388721675</v>
      </c>
      <c r="X27" s="22">
        <v>138.94633690443487</v>
      </c>
      <c r="Y27" s="22">
        <v>127.69670226425778</v>
      </c>
      <c r="Z27" s="22">
        <v>143.26598505173135</v>
      </c>
      <c r="AA27" s="22">
        <v>182.48549528869802</v>
      </c>
    </row>
    <row r="28" spans="1:27" s="1" customFormat="1" ht="15.6" x14ac:dyDescent="0.3">
      <c r="A28" s="3" t="s">
        <v>15</v>
      </c>
      <c r="B28" s="23">
        <v>-218.00908815375001</v>
      </c>
      <c r="C28" s="23">
        <v>-229.89375040097957</v>
      </c>
      <c r="D28" s="23">
        <v>-208.64237729054167</v>
      </c>
      <c r="E28" s="23">
        <v>-225.16729746793169</v>
      </c>
      <c r="F28" s="23">
        <v>-200.8322215311141</v>
      </c>
      <c r="G28" s="23">
        <v>-202.43623609985269</v>
      </c>
      <c r="H28" s="23">
        <v>-99.350607753397185</v>
      </c>
      <c r="I28" s="23">
        <v>-145.47571843986663</v>
      </c>
      <c r="J28" s="23">
        <v>-256.38214762408785</v>
      </c>
      <c r="K28" s="23">
        <v>-144.97699378829623</v>
      </c>
      <c r="L28" s="23">
        <v>-138.32177918869615</v>
      </c>
      <c r="M28" s="23">
        <v>-99.361730885134151</v>
      </c>
      <c r="N28" s="23">
        <v>-95.120716583485432</v>
      </c>
      <c r="O28" s="23">
        <v>-146.70943161181958</v>
      </c>
      <c r="P28" s="23">
        <v>-201.77490888829337</v>
      </c>
      <c r="Q28" s="23">
        <v>-241.52958386014785</v>
      </c>
      <c r="R28" s="23">
        <v>-250.19220730860002</v>
      </c>
      <c r="S28" s="23">
        <v>-216.10132402478933</v>
      </c>
      <c r="T28" s="23">
        <v>-237.02449889126257</v>
      </c>
      <c r="U28" s="23">
        <v>-264.28361951235667</v>
      </c>
      <c r="V28" s="23">
        <v>-245.83123043772821</v>
      </c>
      <c r="W28" s="23">
        <v>-284.38742277832557</v>
      </c>
      <c r="X28" s="23">
        <v>-338.4465180966547</v>
      </c>
      <c r="Y28" s="23">
        <v>-134.51579957400085</v>
      </c>
      <c r="Z28" s="23">
        <v>-199.64123746097357</v>
      </c>
      <c r="AA28" s="23">
        <v>-242.18611464642686</v>
      </c>
    </row>
    <row r="29" spans="1:27" s="1" customFormat="1" ht="15.6" x14ac:dyDescent="0.3">
      <c r="A29" s="4" t="s">
        <v>16</v>
      </c>
      <c r="B29" s="22">
        <v>64.586953000000008</v>
      </c>
      <c r="C29" s="22">
        <v>53.76701733872828</v>
      </c>
      <c r="D29" s="22">
        <v>58.839138674080317</v>
      </c>
      <c r="E29" s="22">
        <v>59.149201069408804</v>
      </c>
      <c r="F29" s="22">
        <v>60.770067812575604</v>
      </c>
      <c r="G29" s="22">
        <v>68.356124810206452</v>
      </c>
      <c r="H29" s="22">
        <v>92.151762365090107</v>
      </c>
      <c r="I29" s="22">
        <v>136.55044572074223</v>
      </c>
      <c r="J29" s="22">
        <v>141.07535657435929</v>
      </c>
      <c r="K29" s="22">
        <v>101.89471097578091</v>
      </c>
      <c r="L29" s="22">
        <v>115.03543419313488</v>
      </c>
      <c r="M29" s="22">
        <v>107.38556522970488</v>
      </c>
      <c r="N29" s="22">
        <v>103.13005775150017</v>
      </c>
      <c r="O29" s="22">
        <v>105.72819882241691</v>
      </c>
      <c r="P29" s="22">
        <v>106.5679296675585</v>
      </c>
      <c r="Q29" s="22">
        <v>109.8570956769376</v>
      </c>
      <c r="R29" s="22">
        <v>143.70732337781089</v>
      </c>
      <c r="S29" s="22">
        <v>119.10444373108434</v>
      </c>
      <c r="T29" s="22">
        <v>129.83429020285232</v>
      </c>
      <c r="U29" s="22">
        <v>125.27762501696003</v>
      </c>
      <c r="V29" s="22">
        <v>161.3089774765611</v>
      </c>
      <c r="W29" s="22">
        <v>169.16602460172098</v>
      </c>
      <c r="X29" s="22">
        <v>176.38698977386235</v>
      </c>
      <c r="Y29" s="22">
        <v>180.78925214653412</v>
      </c>
      <c r="Z29" s="22">
        <v>195.29468250782841</v>
      </c>
      <c r="AA29" s="22">
        <v>199.07862848794991</v>
      </c>
    </row>
    <row r="30" spans="1:27" s="1" customFormat="1" ht="15.6" x14ac:dyDescent="0.3">
      <c r="A30" s="4" t="s">
        <v>17</v>
      </c>
      <c r="B30" s="22">
        <v>-8.149453939999999</v>
      </c>
      <c r="C30" s="22">
        <v>-14.238526701483115</v>
      </c>
      <c r="D30" s="22">
        <v>-15.520688098922463</v>
      </c>
      <c r="E30" s="22">
        <v>-18.268386665202158</v>
      </c>
      <c r="F30" s="22">
        <v>-14.861596372691517</v>
      </c>
      <c r="G30" s="22">
        <v>-17.145549134352613</v>
      </c>
      <c r="H30" s="22">
        <v>-18.185134708966029</v>
      </c>
      <c r="I30" s="22">
        <v>-43.164724737114192</v>
      </c>
      <c r="J30" s="22">
        <v>-29.526623809817238</v>
      </c>
      <c r="K30" s="22">
        <v>-22.506408481444836</v>
      </c>
      <c r="L30" s="22">
        <v>-23.188817609851466</v>
      </c>
      <c r="M30" s="22">
        <v>23.654609475957656</v>
      </c>
      <c r="N30" s="22">
        <v>27.35043309447137</v>
      </c>
      <c r="O30" s="22">
        <v>31.454709757963549</v>
      </c>
      <c r="P30" s="22">
        <v>32.604481452133484</v>
      </c>
      <c r="Q30" s="22">
        <v>40.148534831457553</v>
      </c>
      <c r="R30" s="22">
        <v>45.252559706812228</v>
      </c>
      <c r="S30" s="22">
        <v>46.97322672517285</v>
      </c>
      <c r="T30" s="22">
        <v>50.661469713657951</v>
      </c>
      <c r="U30" s="22">
        <v>45.702777838590869</v>
      </c>
      <c r="V30" s="22">
        <v>43.397534278051239</v>
      </c>
      <c r="W30" s="22">
        <v>42.646966979953021</v>
      </c>
      <c r="X30" s="22">
        <v>73.506007991880168</v>
      </c>
      <c r="Y30" s="22">
        <v>66.023655086146903</v>
      </c>
      <c r="Z30" s="22">
        <v>47.411236598125846</v>
      </c>
      <c r="AA30" s="22">
        <v>49.166473603186319</v>
      </c>
    </row>
    <row r="31" spans="1:27" s="1" customFormat="1" ht="15.6" x14ac:dyDescent="0.3">
      <c r="A31" s="3" t="s">
        <v>18</v>
      </c>
      <c r="B31" s="23">
        <v>-2.2412512100000002</v>
      </c>
      <c r="C31" s="23">
        <v>14.639027889999999</v>
      </c>
      <c r="D31" s="23">
        <v>16.434808</v>
      </c>
      <c r="E31" s="23">
        <v>6.6381112299999998</v>
      </c>
      <c r="F31" s="23">
        <v>9.8205989750000011</v>
      </c>
      <c r="G31" s="23">
        <v>2.9703732400000002</v>
      </c>
      <c r="H31" s="23">
        <v>9.1447582050000005</v>
      </c>
      <c r="I31" s="23">
        <v>4.0938498437000002</v>
      </c>
      <c r="J31" s="23">
        <v>9.0492067259999995</v>
      </c>
      <c r="K31" s="23">
        <v>18.491025537000002</v>
      </c>
      <c r="L31" s="23">
        <v>5.6458634030000017</v>
      </c>
      <c r="M31" s="23">
        <v>23.661749708400002</v>
      </c>
      <c r="N31" s="23">
        <v>22.489618085000004</v>
      </c>
      <c r="O31" s="23">
        <v>37.701552368499996</v>
      </c>
      <c r="P31" s="23">
        <v>43.934263735000002</v>
      </c>
      <c r="Q31" s="23">
        <v>8.5926230149999991</v>
      </c>
      <c r="R31" s="23">
        <v>32.975999999999999</v>
      </c>
      <c r="S31" s="23">
        <v>16.088000000000001</v>
      </c>
      <c r="T31" s="23">
        <v>25.717194284999998</v>
      </c>
      <c r="U31" s="23">
        <v>10.339563105</v>
      </c>
      <c r="V31" s="23">
        <v>14.273500000000002</v>
      </c>
      <c r="W31" s="23">
        <v>241.4385</v>
      </c>
      <c r="X31" s="23">
        <v>29.439849535</v>
      </c>
      <c r="Y31" s="23">
        <v>25.961250400000001</v>
      </c>
      <c r="Z31" s="23">
        <v>6.3694298300000005</v>
      </c>
      <c r="AA31" s="23">
        <v>10.632286280000001</v>
      </c>
    </row>
    <row r="32" spans="1:27" ht="15.6" x14ac:dyDescent="0.3">
      <c r="A32" s="4" t="s">
        <v>19</v>
      </c>
      <c r="B32" s="22">
        <v>1.8623970000000001</v>
      </c>
      <c r="C32" s="22">
        <v>15.899497999999999</v>
      </c>
      <c r="D32" s="22">
        <v>17.549043000000001</v>
      </c>
      <c r="E32" s="22">
        <v>7.5416460000000001</v>
      </c>
      <c r="F32" s="22">
        <v>10.593956074999999</v>
      </c>
      <c r="G32" s="22">
        <v>3.9483224999999997</v>
      </c>
      <c r="H32" s="22">
        <v>10.242791769999998</v>
      </c>
      <c r="I32" s="22">
        <v>5.11647535</v>
      </c>
      <c r="J32" s="22">
        <v>10.375062309999999</v>
      </c>
      <c r="K32" s="22">
        <v>18.81293518</v>
      </c>
      <c r="L32" s="22">
        <v>6.7255185350000009</v>
      </c>
      <c r="M32" s="22">
        <v>24.252733800000001</v>
      </c>
      <c r="N32" s="22">
        <v>22.489618085000004</v>
      </c>
      <c r="O32" s="22">
        <v>37.701552368499996</v>
      </c>
      <c r="P32" s="22">
        <v>43.934263735000002</v>
      </c>
      <c r="Q32" s="22">
        <v>8.5926230149999991</v>
      </c>
      <c r="R32" s="22">
        <v>32.975999999999999</v>
      </c>
      <c r="S32" s="22">
        <v>16.088000000000001</v>
      </c>
      <c r="T32" s="22">
        <v>25.717194284999998</v>
      </c>
      <c r="U32" s="22">
        <v>10.339563105</v>
      </c>
      <c r="V32" s="22">
        <v>14.273500000000002</v>
      </c>
      <c r="W32" s="22">
        <v>275.98849999999999</v>
      </c>
      <c r="X32" s="22">
        <v>29.439849535</v>
      </c>
      <c r="Y32" s="22">
        <v>25.961250400000001</v>
      </c>
      <c r="Z32" s="22">
        <v>6.3694298300000005</v>
      </c>
      <c r="AA32" s="22">
        <v>10.632286280000001</v>
      </c>
    </row>
    <row r="33" spans="1:27" ht="15.6" x14ac:dyDescent="0.3">
      <c r="A33" s="4" t="s">
        <v>20</v>
      </c>
      <c r="B33" s="22">
        <v>-4.1036482100000002</v>
      </c>
      <c r="C33" s="22">
        <v>-1.26047011</v>
      </c>
      <c r="D33" s="22">
        <v>-1.1142349999999999</v>
      </c>
      <c r="E33" s="22">
        <v>-0.90353477000000004</v>
      </c>
      <c r="F33" s="22">
        <v>-0.77335710000000013</v>
      </c>
      <c r="G33" s="22">
        <v>-0.97794926000000004</v>
      </c>
      <c r="H33" s="22">
        <v>-1.0980335649999999</v>
      </c>
      <c r="I33" s="22">
        <v>-1.0226255062999998</v>
      </c>
      <c r="J33" s="22">
        <v>-1.3258555840000001</v>
      </c>
      <c r="K33" s="22">
        <v>-0.32190964300000002</v>
      </c>
      <c r="L33" s="22">
        <v>-1.0796551320000001</v>
      </c>
      <c r="M33" s="22">
        <v>0.59098409159999998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34.549999999999997</v>
      </c>
      <c r="X33" s="22">
        <v>0</v>
      </c>
      <c r="Y33" s="22">
        <v>0</v>
      </c>
      <c r="Z33" s="22">
        <v>0</v>
      </c>
      <c r="AA33" s="22">
        <v>0</v>
      </c>
    </row>
    <row r="34" spans="1:27" s="1" customFormat="1" ht="15.6" x14ac:dyDescent="0.3">
      <c r="A34" s="18" t="s">
        <v>25</v>
      </c>
      <c r="B34" s="23">
        <v>205.08224879666699</v>
      </c>
      <c r="C34" s="23">
        <v>164.5993668286485</v>
      </c>
      <c r="D34" s="23">
        <v>151.54263569317732</v>
      </c>
      <c r="E34" s="23">
        <v>181.84674171332836</v>
      </c>
      <c r="F34" s="23">
        <v>117.44521925508391</v>
      </c>
      <c r="G34" s="23">
        <v>144.32876145553325</v>
      </c>
      <c r="H34" s="23">
        <v>76.349270400315248</v>
      </c>
      <c r="I34" s="23">
        <v>119.55623621764458</v>
      </c>
      <c r="J34" s="23">
        <v>205.48915797103501</v>
      </c>
      <c r="K34" s="23">
        <v>120.87545612256862</v>
      </c>
      <c r="L34" s="23">
        <v>27.193318086478484</v>
      </c>
      <c r="M34" s="23">
        <v>-26.127568912944945</v>
      </c>
      <c r="N34" s="23">
        <v>126.51862037833857</v>
      </c>
      <c r="O34" s="23">
        <v>-44.789421165975256</v>
      </c>
      <c r="P34" s="23">
        <v>-174.70208391689215</v>
      </c>
      <c r="Q34" s="23">
        <v>-92.238524571503703</v>
      </c>
      <c r="R34" s="23">
        <v>-53.425554941151248</v>
      </c>
      <c r="S34" s="23">
        <v>-51.17895963902992</v>
      </c>
      <c r="T34" s="23">
        <v>-101.8982187524817</v>
      </c>
      <c r="U34" s="23">
        <v>-135.33995111338396</v>
      </c>
      <c r="V34" s="23">
        <v>-168.84785072008415</v>
      </c>
      <c r="W34" s="23">
        <v>49.330320721978524</v>
      </c>
      <c r="X34" s="23">
        <v>-187.69209994234444</v>
      </c>
      <c r="Y34" s="23">
        <v>-37.150696315898507</v>
      </c>
      <c r="Z34" s="23">
        <v>-75.570962357251943</v>
      </c>
      <c r="AA34" s="23">
        <v>-174.53921508997169</v>
      </c>
    </row>
    <row r="35" spans="1:27" ht="15.6" x14ac:dyDescent="0.3">
      <c r="A35" s="7" t="s">
        <v>26</v>
      </c>
      <c r="B35" s="23">
        <v>-50.601867644999999</v>
      </c>
      <c r="C35" s="23">
        <v>1.3486410172608005</v>
      </c>
      <c r="D35" s="23">
        <v>8.1680234977514878</v>
      </c>
      <c r="E35" s="23">
        <v>-9.7537541611239025</v>
      </c>
      <c r="F35" s="23">
        <v>-4.1749974241908099</v>
      </c>
      <c r="G35" s="23">
        <v>-40.085008163711031</v>
      </c>
      <c r="H35" s="23">
        <v>-14.442562977330491</v>
      </c>
      <c r="I35" s="23">
        <v>3.3293708685131618</v>
      </c>
      <c r="J35" s="23">
        <v>-13.665697345452795</v>
      </c>
      <c r="K35" s="23">
        <v>8.516272919753705</v>
      </c>
      <c r="L35" s="23">
        <v>-16.404431521129901</v>
      </c>
      <c r="M35" s="23">
        <v>23.82508095050288</v>
      </c>
      <c r="N35" s="23">
        <v>44.309163332167586</v>
      </c>
      <c r="O35" s="23">
        <v>-22.077061241068304</v>
      </c>
      <c r="P35" s="23">
        <v>-6.5914874273674666</v>
      </c>
      <c r="Q35" s="23">
        <v>10.487842441474019</v>
      </c>
      <c r="R35" s="23">
        <v>-31.330938325550875</v>
      </c>
      <c r="S35" s="23">
        <v>-8.5266573396397565</v>
      </c>
      <c r="T35" s="23">
        <v>17.990113833126234</v>
      </c>
      <c r="U35" s="23">
        <v>-6.468016818001125</v>
      </c>
      <c r="V35" s="23">
        <v>35.791796495208956</v>
      </c>
      <c r="W35" s="23">
        <v>164.80225165873549</v>
      </c>
      <c r="X35" s="23">
        <v>-33.562825421080092</v>
      </c>
      <c r="Y35" s="23">
        <v>94.571958499194309</v>
      </c>
      <c r="Z35" s="23">
        <v>125.30250287126729</v>
      </c>
      <c r="AA35" s="23">
        <v>-137.10435483190193</v>
      </c>
    </row>
    <row r="36" spans="1:27" ht="15.6" x14ac:dyDescent="0.3">
      <c r="A36" s="7" t="s">
        <v>27</v>
      </c>
      <c r="B36" s="23">
        <v>255.68411644166667</v>
      </c>
      <c r="C36" s="23">
        <v>163.25072581138767</v>
      </c>
      <c r="D36" s="23">
        <v>143.37461219542587</v>
      </c>
      <c r="E36" s="23">
        <v>191.60049587445229</v>
      </c>
      <c r="F36" s="23">
        <v>121.62021667927473</v>
      </c>
      <c r="G36" s="23">
        <v>184.41376961924431</v>
      </c>
      <c r="H36" s="23">
        <v>90.791833377645702</v>
      </c>
      <c r="I36" s="23">
        <v>116.22686534913139</v>
      </c>
      <c r="J36" s="23">
        <v>219.15485531648778</v>
      </c>
      <c r="K36" s="23">
        <v>112.35918320281492</v>
      </c>
      <c r="L36" s="23">
        <v>43.597749607608378</v>
      </c>
      <c r="M36" s="23">
        <v>49.952649863447817</v>
      </c>
      <c r="N36" s="23">
        <v>106.11622521506504</v>
      </c>
      <c r="O36" s="23">
        <v>117.18455933969791</v>
      </c>
      <c r="P36" s="23">
        <v>168.11059648952468</v>
      </c>
      <c r="Q36" s="23">
        <v>102.72636701297772</v>
      </c>
      <c r="R36" s="23">
        <v>22.094616615600376</v>
      </c>
      <c r="S36" s="23">
        <v>42.652302299390165</v>
      </c>
      <c r="T36" s="23">
        <v>119.88833258560793</v>
      </c>
      <c r="U36" s="23">
        <v>128.87193429538283</v>
      </c>
      <c r="V36" s="23">
        <v>204.63964721529308</v>
      </c>
      <c r="W36" s="23">
        <v>115.47193093675691</v>
      </c>
      <c r="X36" s="23">
        <v>154.12927452126436</v>
      </c>
      <c r="Y36" s="23">
        <v>131.72265481509282</v>
      </c>
      <c r="Z36" s="23">
        <v>200.87346522851925</v>
      </c>
      <c r="AA36" s="23">
        <v>37.434860258069747</v>
      </c>
    </row>
    <row r="37" spans="1:27" ht="15.6" x14ac:dyDescent="0.3">
      <c r="A37" s="5" t="s">
        <v>28</v>
      </c>
      <c r="B37" s="23">
        <v>-23.340762426666664</v>
      </c>
      <c r="C37" s="23">
        <v>-61.162972866877809</v>
      </c>
      <c r="D37" s="23">
        <v>-25.461176878239634</v>
      </c>
      <c r="E37" s="23">
        <v>10.566723316845518</v>
      </c>
      <c r="F37" s="23">
        <v>-111.56041035542296</v>
      </c>
      <c r="G37" s="23">
        <v>-127.88945603206245</v>
      </c>
      <c r="H37" s="23">
        <v>-109.4001869903574</v>
      </c>
      <c r="I37" s="23">
        <v>-144.12632190358292</v>
      </c>
      <c r="J37" s="23">
        <v>-172.42619885958277</v>
      </c>
      <c r="K37" s="23">
        <v>-109.3013368638743</v>
      </c>
      <c r="L37" s="23">
        <v>-98.341779458155642</v>
      </c>
      <c r="M37" s="23">
        <v>-94.715507951731283</v>
      </c>
      <c r="N37" s="23">
        <v>-188.32568226123604</v>
      </c>
      <c r="O37" s="23">
        <v>-94.472199414790964</v>
      </c>
      <c r="P37" s="23">
        <v>-150.00916653291029</v>
      </c>
      <c r="Q37" s="23">
        <v>-64.144932125198892</v>
      </c>
      <c r="R37" s="23">
        <v>-42.263601309100551</v>
      </c>
      <c r="S37" s="23">
        <v>-24.172356697556769</v>
      </c>
      <c r="T37" s="23">
        <v>-117.55717441805716</v>
      </c>
      <c r="U37" s="23">
        <v>-91.791684730923322</v>
      </c>
      <c r="V37" s="23">
        <v>-71.774621669363228</v>
      </c>
      <c r="W37" s="23">
        <v>-123.95831884843547</v>
      </c>
      <c r="X37" s="23">
        <v>-139.70755883059343</v>
      </c>
      <c r="Y37" s="23">
        <v>-14.633958666889065</v>
      </c>
      <c r="Z37" s="23">
        <v>-125.8692034055985</v>
      </c>
      <c r="AA37" s="23">
        <v>1.154996294847308</v>
      </c>
    </row>
    <row r="38" spans="1:27" ht="15.6" x14ac:dyDescent="0.3">
      <c r="A38" s="2" t="s">
        <v>29</v>
      </c>
      <c r="B38" s="22">
        <v>0</v>
      </c>
      <c r="C38" s="22">
        <v>0</v>
      </c>
      <c r="D38" s="22">
        <v>0</v>
      </c>
      <c r="E38" s="22">
        <v>-0.35803243650000005</v>
      </c>
      <c r="F38" s="22">
        <v>-6.4243999999999996E-2</v>
      </c>
      <c r="G38" s="22">
        <v>-0.98099011000000003</v>
      </c>
      <c r="H38" s="22">
        <v>-0.57164241999999998</v>
      </c>
      <c r="I38" s="22">
        <v>-0.98591796999999992</v>
      </c>
      <c r="J38" s="22">
        <v>-2.7577493700000004</v>
      </c>
      <c r="K38" s="22">
        <v>-0.46125043999999998</v>
      </c>
      <c r="L38" s="22">
        <v>-1.1210773100000002</v>
      </c>
      <c r="M38" s="22">
        <v>0.63301724000000004</v>
      </c>
      <c r="N38" s="22">
        <v>0.87572652719999988</v>
      </c>
      <c r="O38" s="22">
        <v>0.68452464075000008</v>
      </c>
      <c r="P38" s="22">
        <v>2.734613811</v>
      </c>
      <c r="Q38" s="22">
        <v>0.46988377294999994</v>
      </c>
      <c r="R38" s="22">
        <v>1.7188096837000004</v>
      </c>
      <c r="S38" s="22">
        <v>0.32232978630000003</v>
      </c>
      <c r="T38" s="22">
        <v>0.71837253665</v>
      </c>
      <c r="U38" s="22">
        <v>2.11855697245</v>
      </c>
      <c r="V38" s="22">
        <v>4.4281918308500003</v>
      </c>
      <c r="W38" s="22">
        <v>1.5371743471500001</v>
      </c>
      <c r="X38" s="22">
        <v>1.20040879</v>
      </c>
      <c r="Y38" s="22">
        <v>2.2550718600000002</v>
      </c>
      <c r="Z38" s="22">
        <v>2.61103342</v>
      </c>
      <c r="AA38" s="22">
        <v>1.395</v>
      </c>
    </row>
    <row r="39" spans="1:27" ht="15.6" x14ac:dyDescent="0.3">
      <c r="A39" s="2" t="s">
        <v>30</v>
      </c>
      <c r="B39" s="22">
        <v>23.340762426666664</v>
      </c>
      <c r="C39" s="22">
        <v>61.162972866877809</v>
      </c>
      <c r="D39" s="22">
        <v>25.461176878239634</v>
      </c>
      <c r="E39" s="22">
        <v>-10.924755753345519</v>
      </c>
      <c r="F39" s="22">
        <v>111.49616635542296</v>
      </c>
      <c r="G39" s="22">
        <v>126.90846592206246</v>
      </c>
      <c r="H39" s="22">
        <v>108.82854457035739</v>
      </c>
      <c r="I39" s="22">
        <v>143.14040393358292</v>
      </c>
      <c r="J39" s="22">
        <v>169.66844948958277</v>
      </c>
      <c r="K39" s="22">
        <v>108.8400864238743</v>
      </c>
      <c r="L39" s="22">
        <v>97.220702148155638</v>
      </c>
      <c r="M39" s="22">
        <v>95.348525191731284</v>
      </c>
      <c r="N39" s="22">
        <v>189.20140878843603</v>
      </c>
      <c r="O39" s="22">
        <v>95.156724055540963</v>
      </c>
      <c r="P39" s="22">
        <v>152.74378034391029</v>
      </c>
      <c r="Q39" s="22">
        <v>64.61481589814889</v>
      </c>
      <c r="R39" s="22">
        <v>43.982410992800553</v>
      </c>
      <c r="S39" s="22">
        <v>24.494686483856768</v>
      </c>
      <c r="T39" s="22">
        <v>118.27554695470715</v>
      </c>
      <c r="U39" s="22">
        <v>93.910241703373316</v>
      </c>
      <c r="V39" s="22">
        <v>76.202813500213225</v>
      </c>
      <c r="W39" s="22">
        <v>125.49549319558547</v>
      </c>
      <c r="X39" s="22">
        <v>140.90796762059344</v>
      </c>
      <c r="Y39" s="22">
        <v>16.889030526889073</v>
      </c>
      <c r="Z39" s="22">
        <v>128.4802368255985</v>
      </c>
      <c r="AA39" s="22">
        <v>0.24000370515268798</v>
      </c>
    </row>
    <row r="40" spans="1:27" ht="15.6" x14ac:dyDescent="0.3">
      <c r="A40" s="5" t="s">
        <v>31</v>
      </c>
      <c r="B40" s="23">
        <f>B41-B42</f>
        <v>-113.13716240000001</v>
      </c>
      <c r="C40" s="23">
        <f t="shared" ref="C40:Z40" si="0">C41-C42</f>
        <v>19.406791013927478</v>
      </c>
      <c r="D40" s="23">
        <f t="shared" si="0"/>
        <v>-124.0469409072485</v>
      </c>
      <c r="E40" s="23">
        <f t="shared" si="0"/>
        <v>-79.522680449623905</v>
      </c>
      <c r="F40" s="23">
        <f t="shared" si="0"/>
        <v>-77.136834764190837</v>
      </c>
      <c r="G40" s="23">
        <f t="shared" si="0"/>
        <v>-18.285961771186006</v>
      </c>
      <c r="H40" s="23">
        <f t="shared" si="0"/>
        <v>21.094891935169517</v>
      </c>
      <c r="I40" s="23">
        <f t="shared" si="0"/>
        <v>-79.523289268750204</v>
      </c>
      <c r="J40" s="23">
        <f t="shared" si="0"/>
        <v>5.6525679617388809</v>
      </c>
      <c r="K40" s="23">
        <f t="shared" si="0"/>
        <v>0.60728505733815119</v>
      </c>
      <c r="L40" s="23">
        <f t="shared" si="0"/>
        <v>3.3993521817123233</v>
      </c>
      <c r="M40" s="23">
        <f t="shared" si="0"/>
        <v>6.1902285365161882</v>
      </c>
      <c r="N40" s="23">
        <f t="shared" si="0"/>
        <v>3.4284167847912026</v>
      </c>
      <c r="O40" s="23">
        <f t="shared" si="0"/>
        <v>15.918404931029469</v>
      </c>
      <c r="P40" s="23">
        <f t="shared" si="0"/>
        <v>4.3060325968768075E-4</v>
      </c>
      <c r="Q40" s="23">
        <f t="shared" si="0"/>
        <v>5.5840366704188816E-4</v>
      </c>
      <c r="R40" s="23">
        <f t="shared" si="0"/>
        <v>6.5488284842357605E-4</v>
      </c>
      <c r="S40" s="23">
        <f t="shared" si="0"/>
        <v>6.4455837903251972E-4</v>
      </c>
      <c r="T40" s="23">
        <f t="shared" si="0"/>
        <v>6.0758435963858127E-4</v>
      </c>
      <c r="U40" s="23">
        <f t="shared" si="0"/>
        <v>-5.4994091880191247</v>
      </c>
      <c r="V40" s="23">
        <v>-6.4993985325426822</v>
      </c>
      <c r="W40" s="23">
        <v>564.90058748216734</v>
      </c>
      <c r="X40" s="23">
        <v>5.9311290639425872E-4</v>
      </c>
      <c r="Y40" s="23">
        <v>5.9335291622962364E-4</v>
      </c>
      <c r="Z40" s="23">
        <v>6.4263104596588112E-4</v>
      </c>
      <c r="AA40" s="23">
        <v>6.4851536373199928E-4</v>
      </c>
    </row>
    <row r="41" spans="1:27" ht="15.6" x14ac:dyDescent="0.3">
      <c r="A41" s="2" t="s">
        <v>29</v>
      </c>
      <c r="B41" s="22">
        <v>0</v>
      </c>
      <c r="C41" s="22">
        <v>-1.7251107252442581E-4</v>
      </c>
      <c r="D41" s="22">
        <v>-1.8647224851819303E-4</v>
      </c>
      <c r="E41" s="22">
        <v>-0.15214880962389768</v>
      </c>
      <c r="F41" s="22">
        <v>-0.24869398419081779</v>
      </c>
      <c r="G41" s="22">
        <v>-0.22043679118602219</v>
      </c>
      <c r="H41" s="22">
        <v>-0.25561106483048529</v>
      </c>
      <c r="I41" s="22">
        <v>-0.38889476875018403</v>
      </c>
      <c r="J41" s="22">
        <v>2.9100679617388807</v>
      </c>
      <c r="K41" s="22">
        <v>-4.5234149426618488</v>
      </c>
      <c r="L41" s="22">
        <v>-2.2077978182876765</v>
      </c>
      <c r="M41" s="22">
        <v>6.7851036516188276E-2</v>
      </c>
      <c r="N41" s="22">
        <v>0.15941678479120247</v>
      </c>
      <c r="O41" s="22">
        <v>4.0493102946351797E-4</v>
      </c>
      <c r="P41" s="22">
        <v>4.3060325968768075E-4</v>
      </c>
      <c r="Q41" s="22">
        <v>5.5840366704188816E-4</v>
      </c>
      <c r="R41" s="22">
        <v>6.5488284842357605E-4</v>
      </c>
      <c r="S41" s="22">
        <v>6.4455837903251972E-4</v>
      </c>
      <c r="T41" s="22">
        <v>6.0758435963858127E-4</v>
      </c>
      <c r="U41" s="22">
        <v>5.9081198087547341E-4</v>
      </c>
      <c r="V41" s="22">
        <v>6.0146745731749036E-4</v>
      </c>
      <c r="W41" s="22">
        <v>5.8748216743773453E-4</v>
      </c>
      <c r="X41" s="22">
        <v>5.9311290639425872E-4</v>
      </c>
      <c r="Y41" s="22">
        <v>5.9335291622962364E-4</v>
      </c>
      <c r="Z41" s="22">
        <v>6.4263104596588112E-4</v>
      </c>
      <c r="AA41" s="22">
        <v>6.4851536373199928E-4</v>
      </c>
    </row>
    <row r="42" spans="1:27" ht="15.6" x14ac:dyDescent="0.3">
      <c r="A42" s="2" t="s">
        <v>30</v>
      </c>
      <c r="B42" s="22">
        <v>113.13716240000001</v>
      </c>
      <c r="C42" s="22">
        <v>-19.406963525000002</v>
      </c>
      <c r="D42" s="22">
        <v>124.04675443499998</v>
      </c>
      <c r="E42" s="22">
        <v>79.37053164000001</v>
      </c>
      <c r="F42" s="22">
        <v>76.888140780000015</v>
      </c>
      <c r="G42" s="22">
        <v>18.065524979999985</v>
      </c>
      <c r="H42" s="22">
        <v>-21.350503000000003</v>
      </c>
      <c r="I42" s="22">
        <v>79.134394500000028</v>
      </c>
      <c r="J42" s="22">
        <v>-2.7425000000000002</v>
      </c>
      <c r="K42" s="22">
        <v>-5.1307</v>
      </c>
      <c r="L42" s="22">
        <v>-5.6071499999999999</v>
      </c>
      <c r="M42" s="22">
        <v>-6.1223774999999998</v>
      </c>
      <c r="N42" s="22">
        <v>-3.2690000000000001</v>
      </c>
      <c r="O42" s="22">
        <v>-15.918000000000006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5.5</v>
      </c>
      <c r="V42" s="22">
        <v>6.5</v>
      </c>
      <c r="W42" s="22">
        <v>-564.9</v>
      </c>
      <c r="X42" s="22">
        <v>0</v>
      </c>
      <c r="Y42" s="22">
        <v>0</v>
      </c>
      <c r="Z42" s="22">
        <v>0</v>
      </c>
      <c r="AA42" s="22">
        <v>0</v>
      </c>
    </row>
    <row r="43" spans="1:27" s="1" customFormat="1" ht="15.6" x14ac:dyDescent="0.3">
      <c r="A43" s="5" t="s">
        <v>32</v>
      </c>
      <c r="B43" s="23">
        <f>B44-B45</f>
        <v>0</v>
      </c>
      <c r="C43" s="23">
        <f t="shared" ref="C43:Z43" si="1">C44-C45</f>
        <v>0</v>
      </c>
      <c r="D43" s="23">
        <f t="shared" si="1"/>
        <v>0.83768293500000002</v>
      </c>
      <c r="E43" s="23">
        <f t="shared" si="1"/>
        <v>0.69691292499999991</v>
      </c>
      <c r="F43" s="23">
        <f t="shared" si="1"/>
        <v>0.54943943000000006</v>
      </c>
      <c r="G43" s="23">
        <f t="shared" si="1"/>
        <v>5.8331480299999994</v>
      </c>
      <c r="H43" s="23">
        <f t="shared" si="1"/>
        <v>0</v>
      </c>
      <c r="I43" s="23">
        <f t="shared" si="1"/>
        <v>0</v>
      </c>
      <c r="J43" s="23">
        <f t="shared" si="1"/>
        <v>0</v>
      </c>
      <c r="K43" s="23">
        <f t="shared" si="1"/>
        <v>0</v>
      </c>
      <c r="L43" s="23">
        <f t="shared" si="1"/>
        <v>0</v>
      </c>
      <c r="M43" s="23">
        <f t="shared" si="1"/>
        <v>0</v>
      </c>
      <c r="N43" s="23">
        <f t="shared" si="1"/>
        <v>0</v>
      </c>
      <c r="O43" s="23">
        <f t="shared" si="1"/>
        <v>0</v>
      </c>
      <c r="P43" s="23">
        <f t="shared" si="1"/>
        <v>0</v>
      </c>
      <c r="Q43" s="23">
        <f t="shared" si="1"/>
        <v>0</v>
      </c>
      <c r="R43" s="23">
        <f t="shared" si="1"/>
        <v>0</v>
      </c>
      <c r="S43" s="23">
        <f t="shared" si="1"/>
        <v>0</v>
      </c>
      <c r="T43" s="23">
        <f t="shared" si="1"/>
        <v>0</v>
      </c>
      <c r="U43" s="23">
        <f t="shared" si="1"/>
        <v>0</v>
      </c>
      <c r="V43" s="23">
        <v>0</v>
      </c>
      <c r="W43" s="23">
        <v>0</v>
      </c>
      <c r="X43" s="23">
        <v>0</v>
      </c>
      <c r="Y43" s="23">
        <v>0</v>
      </c>
      <c r="Z43" s="23">
        <v>0</v>
      </c>
      <c r="AA43" s="23">
        <v>0</v>
      </c>
    </row>
    <row r="44" spans="1:27" s="1" customFormat="1" ht="15.6" x14ac:dyDescent="0.3">
      <c r="A44" s="2" t="s">
        <v>29</v>
      </c>
      <c r="B44" s="22">
        <v>0</v>
      </c>
      <c r="C44" s="22">
        <v>0</v>
      </c>
      <c r="D44" s="22">
        <v>0.83768293500000002</v>
      </c>
      <c r="E44" s="22">
        <v>0.69691292499999991</v>
      </c>
      <c r="F44" s="22">
        <v>0.54943943000000006</v>
      </c>
      <c r="G44" s="22">
        <v>0.26080760000000003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</row>
    <row r="45" spans="1:27" ht="15.6" x14ac:dyDescent="0.3">
      <c r="A45" s="2" t="s">
        <v>30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-5.5723404299999997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</row>
    <row r="46" spans="1:27" ht="15.6" x14ac:dyDescent="0.3">
      <c r="A46" s="5" t="s">
        <v>33</v>
      </c>
      <c r="B46" s="23">
        <f>B47-B48</f>
        <v>-169.80805925999999</v>
      </c>
      <c r="C46" s="23">
        <f t="shared" ref="C46:AA46" si="2">C47-C48</f>
        <v>-120.14590294117653</v>
      </c>
      <c r="D46" s="23">
        <f t="shared" si="2"/>
        <v>13.463846152813769</v>
      </c>
      <c r="E46" s="23">
        <f t="shared" si="2"/>
        <v>-133.0952058277978</v>
      </c>
      <c r="F46" s="23">
        <f t="shared" si="2"/>
        <v>62.35259158614825</v>
      </c>
      <c r="G46" s="23">
        <f t="shared" si="2"/>
        <v>-84.156508009706855</v>
      </c>
      <c r="H46" s="23">
        <f t="shared" si="2"/>
        <v>-16.929101299788321</v>
      </c>
      <c r="I46" s="23">
        <f t="shared" si="2"/>
        <v>110.75211669171489</v>
      </c>
      <c r="J46" s="23">
        <f t="shared" si="2"/>
        <v>-66.046921764096695</v>
      </c>
      <c r="K46" s="23">
        <f t="shared" si="2"/>
        <v>4.8511415234749311</v>
      </c>
      <c r="L46" s="23">
        <f t="shared" si="2"/>
        <v>34.940246147705032</v>
      </c>
      <c r="M46" s="23">
        <f t="shared" si="2"/>
        <v>62.397710502270158</v>
      </c>
      <c r="N46" s="23">
        <f t="shared" si="2"/>
        <v>123.09020359354736</v>
      </c>
      <c r="O46" s="23">
        <f t="shared" si="2"/>
        <v>-60.707826097004727</v>
      </c>
      <c r="P46" s="23">
        <f t="shared" si="2"/>
        <v>-24.693347987241538</v>
      </c>
      <c r="Q46" s="23">
        <f t="shared" si="2"/>
        <v>-28.09415084997185</v>
      </c>
      <c r="R46" s="23">
        <f t="shared" si="2"/>
        <v>-11.162608514899123</v>
      </c>
      <c r="S46" s="23">
        <f t="shared" si="2"/>
        <v>-27.007247499852184</v>
      </c>
      <c r="T46" s="23">
        <f t="shared" si="2"/>
        <v>15.658348081215824</v>
      </c>
      <c r="U46" s="23">
        <f t="shared" si="2"/>
        <v>-38.048857194441524</v>
      </c>
      <c r="V46" s="23">
        <v>-90.573830518178241</v>
      </c>
      <c r="W46" s="23">
        <v>-391.61194791175342</v>
      </c>
      <c r="X46" s="23">
        <v>-47.985134224657429</v>
      </c>
      <c r="Y46" s="23">
        <v>-22.517331001925662</v>
      </c>
      <c r="Z46" s="23">
        <v>50.297598417300584</v>
      </c>
      <c r="AA46" s="23">
        <v>-175.69485990018273</v>
      </c>
    </row>
    <row r="47" spans="1:27" ht="15.6" x14ac:dyDescent="0.3">
      <c r="A47" s="19" t="s">
        <v>29</v>
      </c>
      <c r="B47" s="22">
        <v>-50.601867644999999</v>
      </c>
      <c r="C47" s="22">
        <v>1.3488135283333249</v>
      </c>
      <c r="D47" s="22">
        <v>7.3305270350000065</v>
      </c>
      <c r="E47" s="22">
        <v>-9.9404858400000045</v>
      </c>
      <c r="F47" s="22">
        <v>-4.411498869999992</v>
      </c>
      <c r="G47" s="22">
        <v>-39.144388862525005</v>
      </c>
      <c r="H47" s="22">
        <v>-13.615309492500005</v>
      </c>
      <c r="I47" s="22">
        <v>4.7041836072633458</v>
      </c>
      <c r="J47" s="22">
        <v>-13.818015937191674</v>
      </c>
      <c r="K47" s="22">
        <v>13.500938302415554</v>
      </c>
      <c r="L47" s="22">
        <v>-13.075556392842223</v>
      </c>
      <c r="M47" s="22">
        <v>23.12421267398669</v>
      </c>
      <c r="N47" s="22">
        <v>43.27402002017638</v>
      </c>
      <c r="O47" s="22">
        <v>-22.761990812847767</v>
      </c>
      <c r="P47" s="22">
        <v>-9.3265318416271548</v>
      </c>
      <c r="Q47" s="22">
        <v>10.017400264856978</v>
      </c>
      <c r="R47" s="22">
        <v>-33.050402892099299</v>
      </c>
      <c r="S47" s="22">
        <v>-8.8496316843187888</v>
      </c>
      <c r="T47" s="22">
        <v>17.271133712116594</v>
      </c>
      <c r="U47" s="22">
        <v>-8.5871646024320007</v>
      </c>
      <c r="V47" s="22">
        <v>31.363003196901634</v>
      </c>
      <c r="W47" s="22">
        <v>163.26448982941804</v>
      </c>
      <c r="X47" s="22">
        <v>-34.763827323986483</v>
      </c>
      <c r="Y47" s="22">
        <v>92.316293286278082</v>
      </c>
      <c r="Z47" s="22">
        <v>122.69082682022133</v>
      </c>
      <c r="AA47" s="22">
        <v>-138.50000334726568</v>
      </c>
    </row>
    <row r="48" spans="1:27" ht="15.6" x14ac:dyDescent="0.3">
      <c r="A48" s="2" t="s">
        <v>30</v>
      </c>
      <c r="B48" s="22">
        <v>119.20619161499998</v>
      </c>
      <c r="C48" s="22">
        <v>121.49471646950985</v>
      </c>
      <c r="D48" s="22">
        <v>-6.1333191178137625</v>
      </c>
      <c r="E48" s="22">
        <v>123.15471998779779</v>
      </c>
      <c r="F48" s="22">
        <v>-66.764090456148239</v>
      </c>
      <c r="G48" s="22">
        <v>45.012119147181849</v>
      </c>
      <c r="H48" s="22">
        <v>3.3137918072883181</v>
      </c>
      <c r="I48" s="22">
        <v>-106.04793308445154</v>
      </c>
      <c r="J48" s="22">
        <v>52.22890582690502</v>
      </c>
      <c r="K48" s="22">
        <v>8.6497967789406225</v>
      </c>
      <c r="L48" s="22">
        <v>-48.015802540547256</v>
      </c>
      <c r="M48" s="22">
        <v>-39.273497828283467</v>
      </c>
      <c r="N48" s="22">
        <v>-79.816183573370978</v>
      </c>
      <c r="O48" s="22">
        <v>37.945835284156956</v>
      </c>
      <c r="P48" s="22">
        <v>15.366816145614383</v>
      </c>
      <c r="Q48" s="22">
        <v>38.111551114828828</v>
      </c>
      <c r="R48" s="22">
        <v>-21.887794377200176</v>
      </c>
      <c r="S48" s="22">
        <v>18.157615815533397</v>
      </c>
      <c r="T48" s="22">
        <v>1.6127856309007704</v>
      </c>
      <c r="U48" s="22">
        <v>29.46169259200952</v>
      </c>
      <c r="V48" s="22">
        <v>121.93683371507987</v>
      </c>
      <c r="W48" s="22">
        <v>554.87643774117146</v>
      </c>
      <c r="X48" s="22">
        <v>13.221306900670948</v>
      </c>
      <c r="Y48" s="22">
        <v>114.83362428820374</v>
      </c>
      <c r="Z48" s="22">
        <v>72.393228402920741</v>
      </c>
      <c r="AA48" s="22">
        <v>37.194856552917045</v>
      </c>
    </row>
    <row r="49" spans="1:27" ht="15.6" x14ac:dyDescent="0.3">
      <c r="A49" s="20" t="s">
        <v>34</v>
      </c>
      <c r="B49" s="23">
        <v>10.402091507083327</v>
      </c>
      <c r="C49" s="23">
        <v>8.398365045085999</v>
      </c>
      <c r="D49" s="23">
        <v>-8.0787406927934846</v>
      </c>
      <c r="E49" s="23">
        <v>-34.270740304603301</v>
      </c>
      <c r="F49" s="23">
        <v>-3.509354483853901</v>
      </c>
      <c r="G49" s="23">
        <v>-8.2709341115344692</v>
      </c>
      <c r="H49" s="23">
        <v>-10.292034303042058</v>
      </c>
      <c r="I49" s="23">
        <v>-48.655955240105946</v>
      </c>
      <c r="J49" s="23">
        <v>-11.803422412489223</v>
      </c>
      <c r="K49" s="23">
        <v>-26.52430013560857</v>
      </c>
      <c r="L49" s="23">
        <v>17.959939415934159</v>
      </c>
      <c r="M49" s="23">
        <v>-8.0152880249579166</v>
      </c>
      <c r="N49" s="23">
        <v>-17.17901783644102</v>
      </c>
      <c r="O49" s="23">
        <v>9.302396828100072</v>
      </c>
      <c r="P49" s="23">
        <v>-9.0700219640238515</v>
      </c>
      <c r="Q49" s="23">
        <v>20.745961241738996</v>
      </c>
      <c r="R49" s="23">
        <v>4.8719167768753469</v>
      </c>
      <c r="S49" s="23">
        <v>12.061958202897909</v>
      </c>
      <c r="T49" s="23">
        <v>12.412130518086675</v>
      </c>
      <c r="U49" s="23">
        <v>21.212158220228474</v>
      </c>
      <c r="V49" s="23">
        <v>15.001433009134274</v>
      </c>
      <c r="W49" s="23">
        <v>40.86967787853618</v>
      </c>
      <c r="X49" s="23">
        <v>76.861041257328026</v>
      </c>
      <c r="Y49" s="23">
        <v>-52.250973782284731</v>
      </c>
      <c r="Z49" s="23">
        <v>-5.1365571659811735</v>
      </c>
      <c r="AA49" s="23">
        <v>-31.223978493308252</v>
      </c>
    </row>
    <row r="50" spans="1:27" ht="15.6" x14ac:dyDescent="0.3">
      <c r="A50" s="24" t="s">
        <v>35</v>
      </c>
      <c r="B50" s="25">
        <v>-51.671500000000002</v>
      </c>
      <c r="C50" s="25">
        <v>2.7285000000000013</v>
      </c>
      <c r="D50" s="25">
        <v>5.4252237149999978</v>
      </c>
      <c r="E50" s="25">
        <v>30.072370425000013</v>
      </c>
      <c r="F50" s="25">
        <v>31.167286345000001</v>
      </c>
      <c r="G50" s="25">
        <v>12.197459840000015</v>
      </c>
      <c r="H50" s="25">
        <v>-49.81801420499999</v>
      </c>
      <c r="I50" s="25">
        <v>-22.904133365</v>
      </c>
      <c r="J50" s="25">
        <v>-57.901527424999998</v>
      </c>
      <c r="K50" s="25">
        <v>-47.253490230000011</v>
      </c>
      <c r="L50" s="25">
        <v>-4.3239582999999593</v>
      </c>
      <c r="M50" s="25">
        <v>26.143255465000038</v>
      </c>
      <c r="N50" s="25">
        <v>47.776570205000006</v>
      </c>
      <c r="O50" s="25">
        <v>113.82962723000001</v>
      </c>
      <c r="P50" s="25">
        <v>81.754865015000007</v>
      </c>
      <c r="Q50" s="25">
        <v>-50.148840240000055</v>
      </c>
      <c r="R50" s="25">
        <v>-60.330950474999895</v>
      </c>
      <c r="S50" s="25">
        <v>-64.575946135000095</v>
      </c>
      <c r="T50" s="25">
        <v>-17.77753081999996</v>
      </c>
      <c r="U50" s="25">
        <v>-17.754032245000023</v>
      </c>
      <c r="V50" s="25">
        <v>70.202996490000032</v>
      </c>
      <c r="W50" s="25">
        <v>75.109492000000017</v>
      </c>
      <c r="X50" s="25">
        <v>58.427454420000018</v>
      </c>
      <c r="Y50" s="25">
        <v>-8.889229579999899</v>
      </c>
      <c r="Z50" s="25">
        <v>25.046043469999827</v>
      </c>
      <c r="AA50" s="25">
        <v>61.673563114999986</v>
      </c>
    </row>
    <row r="51" spans="1:27" ht="15.6" x14ac:dyDescent="0.3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6" x14ac:dyDescent="0.3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6" x14ac:dyDescent="0.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6" x14ac:dyDescent="0.3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6" x14ac:dyDescent="0.3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6" x14ac:dyDescent="0.3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6" x14ac:dyDescent="0.3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6" x14ac:dyDescent="0.3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6" x14ac:dyDescent="0.3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6" x14ac:dyDescent="0.3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6" x14ac:dyDescent="0.3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6" x14ac:dyDescent="0.3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6" x14ac:dyDescent="0.3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6" x14ac:dyDescent="0.3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2:27" ht="15.6" x14ac:dyDescent="0.3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5.6" x14ac:dyDescent="0.3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5.6" x14ac:dyDescent="0.3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2:27" ht="15.6" x14ac:dyDescent="0.3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ht="15.6" x14ac:dyDescent="0.3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ht="15.6" x14ac:dyDescent="0.3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2:27" ht="15.6" x14ac:dyDescent="0.3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ht="15.6" x14ac:dyDescent="0.3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ht="15.6" x14ac:dyDescent="0.3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2:27" ht="15.6" x14ac:dyDescent="0.3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ht="15.6" x14ac:dyDescent="0.3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ht="15.6" x14ac:dyDescent="0.3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2:27" ht="15.6" x14ac:dyDescent="0.3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CARICOM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Sears</dc:creator>
  <cp:lastModifiedBy>Reanata Ramsey</cp:lastModifiedBy>
  <dcterms:created xsi:type="dcterms:W3CDTF">2025-07-30T19:19:12Z</dcterms:created>
  <dcterms:modified xsi:type="dcterms:W3CDTF">2026-08-06T19:44:14Z</dcterms:modified>
</cp:coreProperties>
</file>