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7995" tabRatio="877"/>
  </bookViews>
  <sheets>
    <sheet name="totalExpSITC" sheetId="17" r:id="rId1"/>
  </sheets>
  <definedNames>
    <definedName name="_xlnm.Print_Area" localSheetId="0">totalExpSITC!$A$1:$D$29</definedName>
  </definedNames>
  <calcPr calcId="162913"/>
</workbook>
</file>

<file path=xl/calcChain.xml><?xml version="1.0" encoding="utf-8"?>
<calcChain xmlns="http://schemas.openxmlformats.org/spreadsheetml/2006/main">
  <c r="BA5" i="17" l="1"/>
  <c r="AP5" i="17" l="1"/>
  <c r="AQ5" i="17"/>
  <c r="AR5" i="17"/>
  <c r="AS5" i="17"/>
  <c r="AT5" i="17"/>
  <c r="AU5" i="17"/>
  <c r="AV5" i="17"/>
  <c r="AW5" i="17"/>
  <c r="AX5" i="17"/>
  <c r="AY5" i="17"/>
  <c r="AZ5" i="17"/>
  <c r="AO5" i="17"/>
  <c r="AN5" i="17"/>
  <c r="AM5" i="17"/>
  <c r="AL5" i="17"/>
  <c r="AK5" i="17"/>
  <c r="AJ5" i="17"/>
  <c r="AI5" i="17"/>
  <c r="AH5" i="17"/>
  <c r="AG5" i="17"/>
  <c r="AF5" i="17"/>
  <c r="AE5" i="17"/>
  <c r="AD5" i="17"/>
  <c r="C5" i="17" l="1"/>
  <c r="I5" i="17"/>
  <c r="M5" i="17"/>
  <c r="Q5" i="17"/>
  <c r="U5" i="17"/>
  <c r="Y5" i="17"/>
  <c r="AC5" i="17"/>
  <c r="E5" i="17"/>
  <c r="F5" i="17"/>
  <c r="N5" i="17"/>
  <c r="R5" i="17"/>
  <c r="V5" i="17"/>
  <c r="Z5" i="17"/>
  <c r="G5" i="17"/>
  <c r="K5" i="17"/>
  <c r="O5" i="17"/>
  <c r="S5" i="17"/>
  <c r="W5" i="17"/>
  <c r="AA5" i="17"/>
  <c r="D5" i="17"/>
  <c r="H5" i="17"/>
  <c r="L5" i="17"/>
  <c r="P5" i="17"/>
  <c r="T5" i="17"/>
  <c r="X5" i="17"/>
  <c r="AB5" i="17"/>
  <c r="J5" i="17"/>
</calcChain>
</file>

<file path=xl/sharedStrings.xml><?xml version="1.0" encoding="utf-8"?>
<sst xmlns="http://schemas.openxmlformats.org/spreadsheetml/2006/main" count="90" uniqueCount="90">
  <si>
    <t>US$000</t>
  </si>
  <si>
    <t>0.</t>
  </si>
  <si>
    <t>FOOD AND LIVE ANIMALS CHIEFLY FOR FOOD</t>
  </si>
  <si>
    <t>1.</t>
  </si>
  <si>
    <t>BEVERAGES AND TOBACCO</t>
  </si>
  <si>
    <t>2.</t>
  </si>
  <si>
    <t>CRUDE MATERIALS, INEDIBLE, EXCEPT FUELS</t>
  </si>
  <si>
    <t>3.</t>
  </si>
  <si>
    <t>MINERAL FUELS, LUBRICANTS AND RELATED MATERIALS</t>
  </si>
  <si>
    <t>4.</t>
  </si>
  <si>
    <t>ANIMAL AND VEGETABLE OILS, FATS AND WAXES</t>
  </si>
  <si>
    <t>5.</t>
  </si>
  <si>
    <t>CHEMICALS AND RELATED PRODUCTS, NOT ELSEWHERE SPECIFIED</t>
  </si>
  <si>
    <t>6.</t>
  </si>
  <si>
    <t>MANUFACTURED GOODS CLASSIFIED CHIEFLY BY MATERIAL</t>
  </si>
  <si>
    <t>7.</t>
  </si>
  <si>
    <t>MACHINERY AND TRANSPORT EQUIPMENT</t>
  </si>
  <si>
    <t>8.</t>
  </si>
  <si>
    <t>MISCELLANEOUS MANUFACTURED ARTICLES</t>
  </si>
  <si>
    <t>9.</t>
  </si>
  <si>
    <t>COMMODITIES AND TRANSACTIONS NOT CLASSIFIED ELSEWHERE</t>
  </si>
  <si>
    <t>SITC SECTIONS</t>
  </si>
  <si>
    <t>1980</t>
  </si>
  <si>
    <t>1981</t>
  </si>
  <si>
    <t>1983</t>
  </si>
  <si>
    <t>1984</t>
  </si>
  <si>
    <t>1976</t>
  </si>
  <si>
    <t>1987</t>
  </si>
  <si>
    <t>1988</t>
  </si>
  <si>
    <t>1989</t>
  </si>
  <si>
    <t>1999</t>
  </si>
  <si>
    <t>CARICOM'S TOTAL EXPORTS BY SITC SECTIONS</t>
  </si>
  <si>
    <t>DESCRIPTION</t>
  </si>
  <si>
    <t>TOTAL</t>
  </si>
  <si>
    <t>Notes:</t>
  </si>
  <si>
    <t>1973 (a)</t>
  </si>
  <si>
    <t>1974 (a)</t>
  </si>
  <si>
    <t>1975 (a)</t>
  </si>
  <si>
    <t>1977 (b)</t>
  </si>
  <si>
    <t>1978 (b)</t>
  </si>
  <si>
    <t>1979 (c)</t>
  </si>
  <si>
    <t>1982 (d)</t>
  </si>
  <si>
    <t>1985 (d)</t>
  </si>
  <si>
    <t>1986 (d )</t>
  </si>
  <si>
    <t>1990 (e)</t>
  </si>
  <si>
    <t>1991 (f )</t>
  </si>
  <si>
    <t>1992 (g)</t>
  </si>
  <si>
    <t>1993 (h)</t>
  </si>
  <si>
    <t>1994 (d)</t>
  </si>
  <si>
    <t>1995 (h)</t>
  </si>
  <si>
    <t>1996 (h)</t>
  </si>
  <si>
    <t>1997 (i)</t>
  </si>
  <si>
    <t>1998 (i)</t>
  </si>
  <si>
    <t>2000 (j)</t>
  </si>
  <si>
    <t>2001 (k)</t>
  </si>
  <si>
    <t>2002 (k)</t>
  </si>
  <si>
    <t>2003 (k)</t>
  </si>
  <si>
    <t>2004 (k)</t>
  </si>
  <si>
    <t>2005 (j)</t>
  </si>
  <si>
    <t>2006 (j)</t>
  </si>
  <si>
    <t>2007 (j)</t>
  </si>
  <si>
    <t>2008 (j)</t>
  </si>
  <si>
    <t>2009 (j)</t>
  </si>
  <si>
    <t>2010 (l)</t>
  </si>
  <si>
    <t>2011 (l)</t>
  </si>
  <si>
    <t>2012 (j)</t>
  </si>
  <si>
    <t>2013 (j)</t>
  </si>
  <si>
    <t>2014 (m)</t>
  </si>
  <si>
    <t>2015 (m)</t>
  </si>
  <si>
    <t>2016 (j)</t>
  </si>
  <si>
    <t>2017 (j)</t>
  </si>
  <si>
    <t>2018 (j)</t>
  </si>
  <si>
    <t>2019 (j)</t>
  </si>
  <si>
    <t>2020 (j)</t>
  </si>
  <si>
    <t>2021 (j)</t>
  </si>
  <si>
    <t>2022 (m)</t>
  </si>
  <si>
    <t>a - Excludes data for Montserrat.</t>
  </si>
  <si>
    <t>b - Excludes data for Grenada</t>
  </si>
  <si>
    <t>c - Excludes data for Antigua and Barbuda, Belize and Grenada</t>
  </si>
  <si>
    <t>d - Excludes data for Antigua and Barbuda</t>
  </si>
  <si>
    <t>e - Excludes data for Guyana</t>
  </si>
  <si>
    <t>f - Excludes data for Antigua and Barbuda, Belize and Guyana</t>
  </si>
  <si>
    <t>g - Excludes data for Antigua and Barbuda, Grenada and Guyana</t>
  </si>
  <si>
    <t>h - Excludes data for Antigua and Barbuda and Guyana</t>
  </si>
  <si>
    <t>i  - Excludes data for Antigua and Barbuda and Montserrat</t>
  </si>
  <si>
    <t>j - Excludes data for Suriname</t>
  </si>
  <si>
    <t>k - Excludes data for Antigua and Barbuda and Suriname</t>
  </si>
  <si>
    <t>l - Excludes data for Montserrat and Suriname</t>
  </si>
  <si>
    <t>m -Excludes data for Dominica and Suriname</t>
  </si>
  <si>
    <t>2023 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</si>
</sst>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indexed="8"/>
      <name val="Arial Narrow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0" fontId="5" fillId="0" borderId="0" xfId="0" applyFont="1" applyFill="1" applyAlignment="1">
      <alignment horizontal="left"/>
    </xf>
    <xf numFmtId="164" fontId="0" fillId="0" borderId="0" xfId="3" applyNumberFormat="1" applyFont="1"/>
    <xf numFmtId="164" fontId="7" fillId="0" borderId="0" xfId="0" applyNumberFormat="1" applyFont="1"/>
    <xf numFmtId="164" fontId="7" fillId="0" borderId="0" xfId="1" applyNumberFormat="1" applyFont="1"/>
    <xf numFmtId="0" fontId="8" fillId="0" borderId="0" xfId="0" applyFont="1" applyAlignment="1">
      <alignment horizontal="right"/>
    </xf>
    <xf numFmtId="0" fontId="4" fillId="2" borderId="0" xfId="0" quotePrefix="1" applyFont="1" applyFill="1" applyAlignment="1">
      <alignment horizontal="center" vertical="center"/>
    </xf>
    <xf numFmtId="0" fontId="0" fillId="0" borderId="0" xfId="0" applyProtection="1"/>
    <xf numFmtId="0" fontId="6" fillId="0" borderId="0" xfId="0" applyFont="1"/>
    <xf numFmtId="164" fontId="9" fillId="0" borderId="0" xfId="3" applyNumberFormat="1" applyFont="1"/>
    <xf numFmtId="0" fontId="0" fillId="0" borderId="1" xfId="0" applyBorder="1"/>
    <xf numFmtId="0" fontId="4" fillId="2" borderId="0" xfId="0" applyFont="1" applyFill="1" applyAlignment="1">
      <alignment vertical="center" wrapText="1"/>
    </xf>
    <xf numFmtId="164" fontId="4" fillId="0" borderId="0" xfId="3" applyNumberFormat="1" applyFont="1"/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D34"/>
  <sheetViews>
    <sheetView tabSelected="1" workbookViewId="0">
      <selection activeCell="B7" sqref="B7"/>
    </sheetView>
  </sheetViews>
  <sheetFormatPr defaultRowHeight="15" x14ac:dyDescent="0.2"/>
  <cols>
    <col min="1" max="1" width="12.44140625" customWidth="1"/>
    <col min="2" max="2" width="63" bestFit="1" customWidth="1"/>
    <col min="3" max="29" width="12.5546875" bestFit="1" customWidth="1"/>
    <col min="30" max="33" width="12.6640625" bestFit="1" customWidth="1"/>
    <col min="34" max="34" width="13.5546875" bestFit="1" customWidth="1"/>
    <col min="35" max="41" width="13.77734375" bestFit="1" customWidth="1"/>
    <col min="42" max="52" width="13.6640625" customWidth="1"/>
    <col min="53" max="53" width="11.88671875" customWidth="1"/>
    <col min="55" max="55" width="10" bestFit="1" customWidth="1"/>
  </cols>
  <sheetData>
    <row r="1" spans="1:53" ht="15.75" x14ac:dyDescent="0.25">
      <c r="A1" s="1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3" ht="15.75" x14ac:dyDescent="0.25">
      <c r="A2" s="1" t="s">
        <v>0</v>
      </c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3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53" ht="31.5" x14ac:dyDescent="0.2">
      <c r="A4" s="15" t="s">
        <v>21</v>
      </c>
      <c r="B4" s="15" t="s">
        <v>32</v>
      </c>
      <c r="C4" s="10" t="s">
        <v>35</v>
      </c>
      <c r="D4" s="10" t="s">
        <v>36</v>
      </c>
      <c r="E4" s="10" t="s">
        <v>37</v>
      </c>
      <c r="F4" s="10" t="s">
        <v>26</v>
      </c>
      <c r="G4" s="10" t="s">
        <v>38</v>
      </c>
      <c r="H4" s="10" t="s">
        <v>39</v>
      </c>
      <c r="I4" s="10" t="s">
        <v>40</v>
      </c>
      <c r="J4" s="10" t="s">
        <v>22</v>
      </c>
      <c r="K4" s="10" t="s">
        <v>23</v>
      </c>
      <c r="L4" s="10" t="s">
        <v>41</v>
      </c>
      <c r="M4" s="10" t="s">
        <v>24</v>
      </c>
      <c r="N4" s="10" t="s">
        <v>25</v>
      </c>
      <c r="O4" s="10" t="s">
        <v>42</v>
      </c>
      <c r="P4" s="10" t="s">
        <v>43</v>
      </c>
      <c r="Q4" s="10" t="s">
        <v>27</v>
      </c>
      <c r="R4" s="10" t="s">
        <v>28</v>
      </c>
      <c r="S4" s="10" t="s">
        <v>29</v>
      </c>
      <c r="T4" s="10" t="s">
        <v>44</v>
      </c>
      <c r="U4" s="10" t="s">
        <v>45</v>
      </c>
      <c r="V4" s="10" t="s">
        <v>46</v>
      </c>
      <c r="W4" s="10" t="s">
        <v>47</v>
      </c>
      <c r="X4" s="10" t="s">
        <v>48</v>
      </c>
      <c r="Y4" s="10" t="s">
        <v>49</v>
      </c>
      <c r="Z4" s="10" t="s">
        <v>50</v>
      </c>
      <c r="AA4" s="10" t="s">
        <v>51</v>
      </c>
      <c r="AB4" s="10" t="s">
        <v>52</v>
      </c>
      <c r="AC4" s="10" t="s">
        <v>30</v>
      </c>
      <c r="AD4" s="10" t="s">
        <v>53</v>
      </c>
      <c r="AE4" s="10" t="s">
        <v>54</v>
      </c>
      <c r="AF4" s="10" t="s">
        <v>55</v>
      </c>
      <c r="AG4" s="10" t="s">
        <v>56</v>
      </c>
      <c r="AH4" s="10" t="s">
        <v>57</v>
      </c>
      <c r="AI4" s="10" t="s">
        <v>58</v>
      </c>
      <c r="AJ4" s="10" t="s">
        <v>59</v>
      </c>
      <c r="AK4" s="10" t="s">
        <v>60</v>
      </c>
      <c r="AL4" s="10" t="s">
        <v>61</v>
      </c>
      <c r="AM4" s="10" t="s">
        <v>62</v>
      </c>
      <c r="AN4" s="10" t="s">
        <v>63</v>
      </c>
      <c r="AO4" s="10" t="s">
        <v>64</v>
      </c>
      <c r="AP4" s="10" t="s">
        <v>65</v>
      </c>
      <c r="AQ4" s="10" t="s">
        <v>66</v>
      </c>
      <c r="AR4" s="10" t="s">
        <v>67</v>
      </c>
      <c r="AS4" s="10" t="s">
        <v>68</v>
      </c>
      <c r="AT4" s="10" t="s">
        <v>69</v>
      </c>
      <c r="AU4" s="10" t="s">
        <v>70</v>
      </c>
      <c r="AV4" s="10" t="s">
        <v>71</v>
      </c>
      <c r="AW4" s="10" t="s">
        <v>72</v>
      </c>
      <c r="AX4" s="10" t="s">
        <v>73</v>
      </c>
      <c r="AY4" s="10" t="s">
        <v>74</v>
      </c>
      <c r="AZ4" s="10" t="s">
        <v>75</v>
      </c>
      <c r="BA4" s="10" t="s">
        <v>89</v>
      </c>
    </row>
    <row r="5" spans="1:53" ht="15.75" x14ac:dyDescent="0.25">
      <c r="A5" s="6" t="s">
        <v>33</v>
      </c>
      <c r="B5" s="6"/>
      <c r="C5" s="16">
        <f>SUM(C6:C15)</f>
        <v>1354577.00205</v>
      </c>
      <c r="D5" s="16">
        <f t="shared" ref="D5:AC5" si="0">SUM(D6:D15)</f>
        <v>3329690.0014999998</v>
      </c>
      <c r="E5" s="16">
        <f t="shared" si="0"/>
        <v>3509738.0005000001</v>
      </c>
      <c r="F5" s="16">
        <f t="shared" si="0"/>
        <v>3222805.9274074067</v>
      </c>
      <c r="G5" s="16">
        <f t="shared" si="0"/>
        <v>3423466.2977777775</v>
      </c>
      <c r="H5" s="16">
        <f t="shared" si="0"/>
        <v>3466545.1855555554</v>
      </c>
      <c r="I5" s="16">
        <f t="shared" si="0"/>
        <v>3947098.1481481474</v>
      </c>
      <c r="J5" s="16">
        <f t="shared" si="0"/>
        <v>5927449.6303703701</v>
      </c>
      <c r="K5" s="16">
        <f t="shared" si="0"/>
        <v>5601438.888888889</v>
      </c>
      <c r="L5" s="16">
        <f t="shared" si="0"/>
        <v>4596995.1866666656</v>
      </c>
      <c r="M5" s="16">
        <f t="shared" si="0"/>
        <v>3878145.1855555559</v>
      </c>
      <c r="N5" s="16">
        <f t="shared" si="0"/>
        <v>3802038.1485185181</v>
      </c>
      <c r="O5" s="16">
        <f t="shared" si="0"/>
        <v>3559121.1114814812</v>
      </c>
      <c r="P5" s="16">
        <f t="shared" si="0"/>
        <v>2773699.6299999994</v>
      </c>
      <c r="Q5" s="16">
        <f t="shared" si="0"/>
        <v>2908848.5188888884</v>
      </c>
      <c r="R5" s="16">
        <f t="shared" si="0"/>
        <v>3101173.7051851852</v>
      </c>
      <c r="S5" s="16">
        <f t="shared" si="0"/>
        <v>3476314.0748148146</v>
      </c>
      <c r="T5" s="16">
        <f t="shared" si="0"/>
        <v>3931647.4074222222</v>
      </c>
      <c r="U5" s="16">
        <f t="shared" si="0"/>
        <v>3620907.7777814809</v>
      </c>
      <c r="V5" s="16">
        <f t="shared" si="0"/>
        <v>3525521.8518666667</v>
      </c>
      <c r="W5" s="16">
        <f t="shared" si="0"/>
        <v>3291149.6296444447</v>
      </c>
      <c r="X5" s="16">
        <f t="shared" si="0"/>
        <v>4471051.2154518515</v>
      </c>
      <c r="Y5" s="16">
        <f t="shared" si="0"/>
        <v>5102062.5303777782</v>
      </c>
      <c r="Z5" s="16">
        <f t="shared" si="0"/>
        <v>5197108.5898592602</v>
      </c>
      <c r="AA5" s="16">
        <f t="shared" si="0"/>
        <v>5760205.8884518519</v>
      </c>
      <c r="AB5" s="16">
        <f t="shared" si="0"/>
        <v>5311024.4554120358</v>
      </c>
      <c r="AC5" s="16">
        <f t="shared" si="0"/>
        <v>5683919.7012259252</v>
      </c>
      <c r="AD5" s="16">
        <f>SUM(AD6:AD15)</f>
        <v>6874699.4640583312</v>
      </c>
      <c r="AE5" s="16">
        <f t="shared" ref="AE5:AZ5" si="1">SUM(AE6:AE15)</f>
        <v>6737956.3895887947</v>
      </c>
      <c r="AF5" s="16">
        <f t="shared" si="1"/>
        <v>5522739.3277338017</v>
      </c>
      <c r="AG5" s="16">
        <f t="shared" si="1"/>
        <v>7625088.6473082397</v>
      </c>
      <c r="AH5" s="16">
        <f t="shared" si="1"/>
        <v>9256818.2809194494</v>
      </c>
      <c r="AI5" s="16">
        <f t="shared" si="1"/>
        <v>12634072.199941147</v>
      </c>
      <c r="AJ5" s="16">
        <f t="shared" si="1"/>
        <v>17980554</v>
      </c>
      <c r="AK5" s="16">
        <f t="shared" si="1"/>
        <v>17970720.73550785</v>
      </c>
      <c r="AL5" s="16">
        <f t="shared" si="1"/>
        <v>23116853</v>
      </c>
      <c r="AM5" s="16">
        <f t="shared" si="1"/>
        <v>12486014</v>
      </c>
      <c r="AN5" s="16">
        <f t="shared" si="1"/>
        <v>14312975</v>
      </c>
      <c r="AO5" s="16">
        <f t="shared" si="1"/>
        <v>18767362</v>
      </c>
      <c r="AP5" s="16">
        <f t="shared" si="1"/>
        <v>16536271</v>
      </c>
      <c r="AQ5" s="16">
        <f t="shared" si="1"/>
        <v>20776965</v>
      </c>
      <c r="AR5" s="16">
        <f t="shared" si="1"/>
        <v>18273490</v>
      </c>
      <c r="AS5" s="16">
        <f t="shared" si="1"/>
        <v>14306419</v>
      </c>
      <c r="AT5" s="16">
        <f t="shared" si="1"/>
        <v>11313815</v>
      </c>
      <c r="AU5" s="16">
        <f t="shared" si="1"/>
        <v>12584845</v>
      </c>
      <c r="AV5" s="16">
        <f t="shared" si="1"/>
        <v>14767036</v>
      </c>
      <c r="AW5" s="16">
        <f t="shared" si="1"/>
        <v>11312540</v>
      </c>
      <c r="AX5" s="16">
        <f t="shared" si="1"/>
        <v>10119377</v>
      </c>
      <c r="AY5" s="16">
        <f t="shared" si="1"/>
        <v>15257263</v>
      </c>
      <c r="AZ5" s="16">
        <f t="shared" si="1"/>
        <v>27511470</v>
      </c>
      <c r="BA5" s="16">
        <f t="shared" ref="BA5" si="2">SUM(BA6:BA15)</f>
        <v>23999769</v>
      </c>
    </row>
    <row r="6" spans="1:53" x14ac:dyDescent="0.2">
      <c r="A6" s="6" t="s">
        <v>1</v>
      </c>
      <c r="B6" s="6" t="s">
        <v>2</v>
      </c>
      <c r="C6" s="6">
        <v>246102.5</v>
      </c>
      <c r="D6" s="6">
        <v>477039.5</v>
      </c>
      <c r="E6" s="6">
        <v>741683.5</v>
      </c>
      <c r="F6" s="6">
        <v>417927.03703703702</v>
      </c>
      <c r="G6" s="6">
        <v>413403.33333333331</v>
      </c>
      <c r="H6" s="6">
        <v>454696.66666666663</v>
      </c>
      <c r="I6" s="6">
        <v>401485.9259259259</v>
      </c>
      <c r="J6" s="6">
        <v>541984.07407407404</v>
      </c>
      <c r="K6" s="6">
        <v>506748.88888888888</v>
      </c>
      <c r="L6" s="6">
        <v>440077.03703703702</v>
      </c>
      <c r="M6" s="6">
        <v>436709.62962962961</v>
      </c>
      <c r="N6" s="6">
        <v>456681.8518518518</v>
      </c>
      <c r="O6" s="6">
        <v>449842.22222222219</v>
      </c>
      <c r="P6" s="6">
        <v>531545.92592592584</v>
      </c>
      <c r="Q6" s="6">
        <v>569697.77777777775</v>
      </c>
      <c r="R6" s="6">
        <v>675471.48148148146</v>
      </c>
      <c r="S6" s="6">
        <v>670943.33333333326</v>
      </c>
      <c r="T6" s="6">
        <v>614266.29629629629</v>
      </c>
      <c r="U6" s="6">
        <v>517591.48148148146</v>
      </c>
      <c r="V6" s="6">
        <v>626955.92592592584</v>
      </c>
      <c r="W6" s="6">
        <v>615467.77777777775</v>
      </c>
      <c r="X6" s="6">
        <v>824509.13178518508</v>
      </c>
      <c r="Y6" s="6">
        <v>827371.83555555553</v>
      </c>
      <c r="Z6" s="6">
        <v>893176.08740740747</v>
      </c>
      <c r="AA6" s="6">
        <v>1114633.0832592591</v>
      </c>
      <c r="AB6" s="6">
        <v>993498.7637407406</v>
      </c>
      <c r="AC6" s="6">
        <v>1010852.8747777778</v>
      </c>
      <c r="AD6" s="6">
        <v>935948.31589681481</v>
      </c>
      <c r="AE6" s="6">
        <v>911277.83031526476</v>
      </c>
      <c r="AF6" s="6">
        <v>870994.33786575194</v>
      </c>
      <c r="AG6" s="6">
        <v>879959.143150419</v>
      </c>
      <c r="AH6" s="6">
        <v>950952.76909791201</v>
      </c>
      <c r="AI6" s="6">
        <v>937885.74870535941</v>
      </c>
      <c r="AJ6" s="6">
        <v>1017738</v>
      </c>
      <c r="AK6" s="6">
        <v>1081281.9071864898</v>
      </c>
      <c r="AL6" s="6">
        <v>1124481</v>
      </c>
      <c r="AM6" s="6">
        <v>1015034</v>
      </c>
      <c r="AN6" s="6">
        <v>964795</v>
      </c>
      <c r="AO6" s="6">
        <v>1101302</v>
      </c>
      <c r="AP6" s="6">
        <v>1245871</v>
      </c>
      <c r="AQ6" s="6">
        <v>1263318</v>
      </c>
      <c r="AR6" s="6">
        <v>1215842</v>
      </c>
      <c r="AS6" s="6">
        <v>1203974</v>
      </c>
      <c r="AT6" s="6">
        <v>1095783</v>
      </c>
      <c r="AU6" s="6">
        <v>1173111</v>
      </c>
      <c r="AV6" s="6">
        <v>1091571</v>
      </c>
      <c r="AW6" s="6">
        <v>1139064</v>
      </c>
      <c r="AX6" s="6">
        <v>1108418</v>
      </c>
      <c r="AY6" s="6">
        <v>1133555</v>
      </c>
      <c r="AZ6" s="6">
        <v>1220089</v>
      </c>
      <c r="BA6" s="6">
        <v>1263574</v>
      </c>
    </row>
    <row r="7" spans="1:53" x14ac:dyDescent="0.2">
      <c r="A7" s="6" t="s">
        <v>3</v>
      </c>
      <c r="B7" s="6" t="s">
        <v>4</v>
      </c>
      <c r="C7" s="6">
        <v>26265.5</v>
      </c>
      <c r="D7" s="6">
        <v>38564</v>
      </c>
      <c r="E7" s="6">
        <v>43706</v>
      </c>
      <c r="F7" s="6">
        <v>40631.111111111109</v>
      </c>
      <c r="G7" s="6">
        <v>45981.851851851847</v>
      </c>
      <c r="H7" s="6">
        <v>42838.148148148146</v>
      </c>
      <c r="I7" s="6">
        <v>49596.296296296292</v>
      </c>
      <c r="J7" s="6">
        <v>56348.888888888883</v>
      </c>
      <c r="K7" s="6">
        <v>61171.851851851847</v>
      </c>
      <c r="L7" s="6">
        <v>59020.740740740737</v>
      </c>
      <c r="M7" s="6">
        <v>62809.259259259255</v>
      </c>
      <c r="N7" s="6">
        <v>53971.111111111109</v>
      </c>
      <c r="O7" s="6">
        <v>56657.037037037036</v>
      </c>
      <c r="P7" s="6">
        <v>62680.370370370365</v>
      </c>
      <c r="Q7" s="6">
        <v>66208.518518518511</v>
      </c>
      <c r="R7" s="6">
        <v>79036.666666666657</v>
      </c>
      <c r="S7" s="6">
        <v>82402.962962962964</v>
      </c>
      <c r="T7" s="6">
        <v>88274.814814814803</v>
      </c>
      <c r="U7" s="6">
        <v>75536.666666666657</v>
      </c>
      <c r="V7" s="6">
        <v>86641.111111111109</v>
      </c>
      <c r="W7" s="6">
        <v>95301.851851851839</v>
      </c>
      <c r="X7" s="6">
        <v>106378.22478518519</v>
      </c>
      <c r="Y7" s="6">
        <v>126268.67555555554</v>
      </c>
      <c r="Z7" s="6">
        <v>151720.30237037037</v>
      </c>
      <c r="AA7" s="6">
        <v>176562.96581851851</v>
      </c>
      <c r="AB7" s="6">
        <v>198217.02159259256</v>
      </c>
      <c r="AC7" s="6">
        <v>168237.11296296297</v>
      </c>
      <c r="AD7" s="6">
        <v>179856.42913771345</v>
      </c>
      <c r="AE7" s="6">
        <v>187248.82330598112</v>
      </c>
      <c r="AF7" s="6">
        <v>190765.80216155323</v>
      </c>
      <c r="AG7" s="6">
        <v>201194.97353111548</v>
      </c>
      <c r="AH7" s="6">
        <v>203632.3340468863</v>
      </c>
      <c r="AI7" s="6">
        <v>267607.35372054996</v>
      </c>
      <c r="AJ7" s="6">
        <v>307376</v>
      </c>
      <c r="AK7" s="6">
        <v>522081.9216953601</v>
      </c>
      <c r="AL7" s="6">
        <v>355896</v>
      </c>
      <c r="AM7" s="6">
        <v>341516</v>
      </c>
      <c r="AN7" s="6">
        <v>333165</v>
      </c>
      <c r="AO7" s="6">
        <v>424377</v>
      </c>
      <c r="AP7" s="6">
        <v>445350</v>
      </c>
      <c r="AQ7" s="6">
        <v>408465</v>
      </c>
      <c r="AR7" s="6">
        <v>400734</v>
      </c>
      <c r="AS7" s="6">
        <v>397916</v>
      </c>
      <c r="AT7" s="6">
        <v>375695</v>
      </c>
      <c r="AU7" s="6">
        <v>391694</v>
      </c>
      <c r="AV7" s="6">
        <v>402976</v>
      </c>
      <c r="AW7" s="6">
        <v>429122</v>
      </c>
      <c r="AX7" s="6">
        <v>394978</v>
      </c>
      <c r="AY7" s="6">
        <v>468794</v>
      </c>
      <c r="AZ7" s="6">
        <v>524761</v>
      </c>
      <c r="BA7" s="6">
        <v>519542</v>
      </c>
    </row>
    <row r="8" spans="1:53" x14ac:dyDescent="0.2">
      <c r="A8" s="6" t="s">
        <v>5</v>
      </c>
      <c r="B8" s="6" t="s">
        <v>6</v>
      </c>
      <c r="C8" s="6">
        <v>320067</v>
      </c>
      <c r="D8" s="6">
        <v>648598</v>
      </c>
      <c r="E8" s="6">
        <v>716488.5</v>
      </c>
      <c r="F8" s="6">
        <v>536795.5555555555</v>
      </c>
      <c r="G8" s="6">
        <v>659336.29629629629</v>
      </c>
      <c r="H8" s="6">
        <v>748604.07407407404</v>
      </c>
      <c r="I8" s="6">
        <v>724808.51851851842</v>
      </c>
      <c r="J8" s="6">
        <v>944118.51851851842</v>
      </c>
      <c r="K8" s="6">
        <v>933508.14814814809</v>
      </c>
      <c r="L8" s="6">
        <v>629968.51851851842</v>
      </c>
      <c r="M8" s="6">
        <v>517104.07407407404</v>
      </c>
      <c r="N8" s="6">
        <v>597690</v>
      </c>
      <c r="O8" s="6">
        <v>408764.07407407404</v>
      </c>
      <c r="P8" s="6">
        <v>392710</v>
      </c>
      <c r="Q8" s="6">
        <v>449257.40740740736</v>
      </c>
      <c r="R8" s="6">
        <v>520419.99999999994</v>
      </c>
      <c r="S8" s="6">
        <v>729630.74074074067</v>
      </c>
      <c r="T8" s="6">
        <v>754299.62962962955</v>
      </c>
      <c r="U8" s="6">
        <v>667920</v>
      </c>
      <c r="V8" s="6">
        <v>576672.96296666667</v>
      </c>
      <c r="W8" s="6">
        <v>541451.48148518521</v>
      </c>
      <c r="X8" s="6">
        <v>720358.60947037034</v>
      </c>
      <c r="Y8" s="6">
        <v>1034837.6025925925</v>
      </c>
      <c r="Z8" s="6">
        <v>1022842.776374074</v>
      </c>
      <c r="AA8" s="6">
        <v>1174244.476888889</v>
      </c>
      <c r="AB8" s="6">
        <v>1100620.092962963</v>
      </c>
      <c r="AC8" s="6">
        <v>1077439.2134814814</v>
      </c>
      <c r="AD8" s="6">
        <v>853539.98433734698</v>
      </c>
      <c r="AE8" s="6">
        <v>844147.27506896842</v>
      </c>
      <c r="AF8" s="6">
        <v>790720.41058162693</v>
      </c>
      <c r="AG8" s="6">
        <v>862914.89511318691</v>
      </c>
      <c r="AH8" s="6">
        <v>1012333.6584725861</v>
      </c>
      <c r="AI8" s="6">
        <v>1163824.4597843699</v>
      </c>
      <c r="AJ8" s="6">
        <v>1450657</v>
      </c>
      <c r="AK8" s="6">
        <v>1937575.7837472537</v>
      </c>
      <c r="AL8" s="6">
        <v>2086514</v>
      </c>
      <c r="AM8" s="6">
        <v>873563</v>
      </c>
      <c r="AN8" s="6">
        <v>1292754</v>
      </c>
      <c r="AO8" s="6">
        <v>1641104</v>
      </c>
      <c r="AP8" s="6">
        <v>1505227</v>
      </c>
      <c r="AQ8" s="6">
        <v>995419</v>
      </c>
      <c r="AR8" s="6">
        <v>993528</v>
      </c>
      <c r="AS8" s="6">
        <v>1243372</v>
      </c>
      <c r="AT8" s="6">
        <v>940380</v>
      </c>
      <c r="AU8" s="6">
        <v>816031</v>
      </c>
      <c r="AV8" s="6">
        <v>1405993</v>
      </c>
      <c r="AW8" s="6">
        <v>1104291</v>
      </c>
      <c r="AX8" s="6">
        <v>773763</v>
      </c>
      <c r="AY8" s="6">
        <v>675588</v>
      </c>
      <c r="AZ8" s="6">
        <v>562151</v>
      </c>
      <c r="BA8" s="6">
        <v>921013</v>
      </c>
    </row>
    <row r="9" spans="1:53" x14ac:dyDescent="0.2">
      <c r="A9" s="6" t="s">
        <v>7</v>
      </c>
      <c r="B9" s="6" t="s">
        <v>8</v>
      </c>
      <c r="C9" s="6">
        <v>604178.5</v>
      </c>
      <c r="D9" s="6">
        <v>1938505.5</v>
      </c>
      <c r="E9" s="6">
        <v>1744523.5</v>
      </c>
      <c r="F9" s="6">
        <v>1970791.111111111</v>
      </c>
      <c r="G9" s="6">
        <v>2033393.3340740742</v>
      </c>
      <c r="H9" s="6">
        <v>1876774.8148148146</v>
      </c>
      <c r="I9" s="6">
        <v>2441053.7037037034</v>
      </c>
      <c r="J9" s="6">
        <v>3914008.1481481479</v>
      </c>
      <c r="K9" s="6">
        <v>3476675.5555555555</v>
      </c>
      <c r="L9" s="6">
        <v>2786291.1118518519</v>
      </c>
      <c r="M9" s="6">
        <v>2042713.7037037036</v>
      </c>
      <c r="N9" s="6">
        <v>1862902.9629629629</v>
      </c>
      <c r="O9" s="6">
        <v>1832380.3703703703</v>
      </c>
      <c r="P9" s="6">
        <v>1043754.8148148147</v>
      </c>
      <c r="Q9" s="6">
        <v>1091666.667037037</v>
      </c>
      <c r="R9" s="6">
        <v>916120.74148148135</v>
      </c>
      <c r="S9" s="6">
        <v>1020020.7407407407</v>
      </c>
      <c r="T9" s="6">
        <v>1476160.7407444443</v>
      </c>
      <c r="U9" s="6">
        <v>1364893.7037037036</v>
      </c>
      <c r="V9" s="6">
        <v>1246273.7037148147</v>
      </c>
      <c r="W9" s="6">
        <v>977328.14815555559</v>
      </c>
      <c r="X9" s="6">
        <v>1141583.7201814814</v>
      </c>
      <c r="Y9" s="6">
        <v>1249856.7796333334</v>
      </c>
      <c r="Z9" s="6">
        <v>1366749.006411111</v>
      </c>
      <c r="AA9" s="6">
        <v>1276572.7714481482</v>
      </c>
      <c r="AB9" s="6">
        <v>1087294.4767407407</v>
      </c>
      <c r="AC9" s="6">
        <v>1586329.9282222223</v>
      </c>
      <c r="AD9" s="6">
        <v>2887390.2985067545</v>
      </c>
      <c r="AE9" s="6">
        <v>2738325.952487858</v>
      </c>
      <c r="AF9" s="6">
        <v>2017912.677844495</v>
      </c>
      <c r="AG9" s="6">
        <v>3596850.9254260533</v>
      </c>
      <c r="AH9" s="6">
        <v>4095233.037609065</v>
      </c>
      <c r="AI9" s="6">
        <v>7104266.438546489</v>
      </c>
      <c r="AJ9" s="6">
        <v>11432452</v>
      </c>
      <c r="AK9" s="6">
        <v>9397739.8746971376</v>
      </c>
      <c r="AL9" s="6">
        <v>13846253</v>
      </c>
      <c r="AM9" s="6">
        <v>7485193</v>
      </c>
      <c r="AN9" s="6">
        <v>7190054</v>
      </c>
      <c r="AO9" s="6">
        <v>8955721</v>
      </c>
      <c r="AP9" s="6">
        <v>6639068</v>
      </c>
      <c r="AQ9" s="6">
        <v>10856339</v>
      </c>
      <c r="AR9" s="6">
        <v>8620646</v>
      </c>
      <c r="AS9" s="6">
        <v>5007359</v>
      </c>
      <c r="AT9" s="6">
        <v>2828594</v>
      </c>
      <c r="AU9" s="6">
        <v>4527327</v>
      </c>
      <c r="AV9" s="6">
        <v>5452036</v>
      </c>
      <c r="AW9" s="6">
        <v>3428637</v>
      </c>
      <c r="AX9" s="6">
        <v>3337451</v>
      </c>
      <c r="AY9" s="6">
        <v>5906105</v>
      </c>
      <c r="AZ9" s="6">
        <v>15428279</v>
      </c>
      <c r="BA9" s="6">
        <v>15056677</v>
      </c>
    </row>
    <row r="10" spans="1:53" x14ac:dyDescent="0.2">
      <c r="A10" s="6" t="s">
        <v>9</v>
      </c>
      <c r="B10" s="6" t="s">
        <v>10</v>
      </c>
      <c r="C10" s="6">
        <v>2760.5010000000002</v>
      </c>
      <c r="D10" s="6">
        <v>2926</v>
      </c>
      <c r="E10" s="6">
        <v>4002</v>
      </c>
      <c r="F10" s="6">
        <v>3754.8155555555554</v>
      </c>
      <c r="G10" s="6">
        <v>3644.4448148148144</v>
      </c>
      <c r="H10" s="6">
        <v>3488.8888888888887</v>
      </c>
      <c r="I10" s="6">
        <v>3998.5185185185182</v>
      </c>
      <c r="J10" s="6">
        <v>4994.8151851851853</v>
      </c>
      <c r="K10" s="6">
        <v>4008.8888888888887</v>
      </c>
      <c r="L10" s="6">
        <v>6337.4074074074069</v>
      </c>
      <c r="M10" s="6">
        <v>6261.1111111111104</v>
      </c>
      <c r="N10" s="6">
        <v>5570.74074074074</v>
      </c>
      <c r="O10" s="6">
        <v>2889.6296296296296</v>
      </c>
      <c r="P10" s="6">
        <v>3540.7407407407404</v>
      </c>
      <c r="Q10" s="6">
        <v>5053.333333333333</v>
      </c>
      <c r="R10" s="6">
        <v>5710.74074074074</v>
      </c>
      <c r="S10" s="6">
        <v>7274.0744444444445</v>
      </c>
      <c r="T10" s="6">
        <v>8124.4444481481478</v>
      </c>
      <c r="U10" s="6">
        <v>6041.1111111111104</v>
      </c>
      <c r="V10" s="6">
        <v>3817.7777777777774</v>
      </c>
      <c r="W10" s="6">
        <v>5737.4074111111104</v>
      </c>
      <c r="X10" s="6">
        <v>7692.6446666666661</v>
      </c>
      <c r="Y10" s="6">
        <v>7766.2962999999991</v>
      </c>
      <c r="Z10" s="6">
        <v>8114.2612962962958</v>
      </c>
      <c r="AA10" s="6">
        <v>10654.552370370371</v>
      </c>
      <c r="AB10" s="6">
        <v>10957.960703703704</v>
      </c>
      <c r="AC10" s="6">
        <v>7570.416077777777</v>
      </c>
      <c r="AD10" s="6">
        <v>5823.4841678742687</v>
      </c>
      <c r="AE10" s="6">
        <v>6195.4177954808492</v>
      </c>
      <c r="AF10" s="6">
        <v>6494.6922143133324</v>
      </c>
      <c r="AG10" s="6">
        <v>7818.8386946509991</v>
      </c>
      <c r="AH10" s="6">
        <v>10764.745235795244</v>
      </c>
      <c r="AI10" s="6">
        <v>11440.30606495</v>
      </c>
      <c r="AJ10" s="6">
        <v>7803</v>
      </c>
      <c r="AK10" s="6">
        <v>7724.4890917150005</v>
      </c>
      <c r="AL10" s="6">
        <v>9979</v>
      </c>
      <c r="AM10" s="6">
        <v>8531</v>
      </c>
      <c r="AN10" s="6">
        <v>5377</v>
      </c>
      <c r="AO10" s="6">
        <v>7289</v>
      </c>
      <c r="AP10" s="6">
        <v>7941</v>
      </c>
      <c r="AQ10" s="6">
        <v>6290</v>
      </c>
      <c r="AR10" s="6">
        <v>7326</v>
      </c>
      <c r="AS10" s="6">
        <v>7243</v>
      </c>
      <c r="AT10" s="6">
        <v>6623</v>
      </c>
      <c r="AU10" s="6">
        <v>8017</v>
      </c>
      <c r="AV10" s="6">
        <v>7778</v>
      </c>
      <c r="AW10" s="6">
        <v>8160</v>
      </c>
      <c r="AX10" s="6">
        <v>8206</v>
      </c>
      <c r="AY10" s="6">
        <v>10321</v>
      </c>
      <c r="AZ10" s="6">
        <v>13079</v>
      </c>
      <c r="BA10" s="6">
        <v>14688</v>
      </c>
    </row>
    <row r="11" spans="1:53" x14ac:dyDescent="0.2">
      <c r="A11" s="6" t="s">
        <v>11</v>
      </c>
      <c r="B11" s="6" t="s">
        <v>12</v>
      </c>
      <c r="C11" s="6">
        <v>52796.5</v>
      </c>
      <c r="D11" s="6">
        <v>89883.5</v>
      </c>
      <c r="E11" s="6">
        <v>92485</v>
      </c>
      <c r="F11" s="6">
        <v>84326.296296296292</v>
      </c>
      <c r="G11" s="13">
        <v>92952.222222222219</v>
      </c>
      <c r="H11" s="6">
        <v>117741.48148148147</v>
      </c>
      <c r="I11" s="6">
        <v>117193.70370370369</v>
      </c>
      <c r="J11" s="6">
        <v>152378.14814814815</v>
      </c>
      <c r="K11" s="6">
        <v>167945.55555555553</v>
      </c>
      <c r="L11" s="6">
        <v>220150.74074074073</v>
      </c>
      <c r="M11" s="6">
        <v>251764.07407407404</v>
      </c>
      <c r="N11" s="6">
        <v>288164.07407407404</v>
      </c>
      <c r="O11" s="6">
        <v>310170.37037037034</v>
      </c>
      <c r="P11" s="6">
        <v>258869.99999999997</v>
      </c>
      <c r="Q11" s="6">
        <v>260244.07407407404</v>
      </c>
      <c r="R11" s="6">
        <v>356709.25925925921</v>
      </c>
      <c r="S11" s="6">
        <v>355986.66666666663</v>
      </c>
      <c r="T11" s="6">
        <v>367707.77777777775</v>
      </c>
      <c r="U11" s="6">
        <v>400645.18518518517</v>
      </c>
      <c r="V11" s="6">
        <v>356593.70370370371</v>
      </c>
      <c r="W11" s="6">
        <v>343604.07407407404</v>
      </c>
      <c r="X11" s="6">
        <v>674340.78692592587</v>
      </c>
      <c r="Y11" s="6">
        <v>752986.9429629629</v>
      </c>
      <c r="Z11" s="6">
        <v>695575.54607407399</v>
      </c>
      <c r="AA11" s="6">
        <v>740332.80455555557</v>
      </c>
      <c r="AB11" s="6">
        <v>634899.62170370354</v>
      </c>
      <c r="AC11" s="6">
        <v>655516.20725925919</v>
      </c>
      <c r="AD11" s="6">
        <v>892707.97810098971</v>
      </c>
      <c r="AE11" s="6">
        <v>964750.25440857001</v>
      </c>
      <c r="AF11" s="6">
        <v>665295.87071348855</v>
      </c>
      <c r="AG11" s="6">
        <v>1038615.7504580675</v>
      </c>
      <c r="AH11" s="6">
        <v>1728871.0236337939</v>
      </c>
      <c r="AI11" s="6">
        <v>1973383.0196487401</v>
      </c>
      <c r="AJ11" s="6">
        <v>2278314</v>
      </c>
      <c r="AK11" s="6">
        <v>3073049.7995651946</v>
      </c>
      <c r="AL11" s="6">
        <v>3714994</v>
      </c>
      <c r="AM11" s="6">
        <v>1169653</v>
      </c>
      <c r="AN11" s="6">
        <v>2582195</v>
      </c>
      <c r="AO11" s="6">
        <v>4410441</v>
      </c>
      <c r="AP11" s="6">
        <v>3528077</v>
      </c>
      <c r="AQ11" s="6">
        <v>4230697</v>
      </c>
      <c r="AR11" s="6">
        <v>4096564</v>
      </c>
      <c r="AS11" s="6">
        <v>3572832</v>
      </c>
      <c r="AT11" s="6">
        <v>3377753</v>
      </c>
      <c r="AU11" s="6">
        <v>2849886</v>
      </c>
      <c r="AV11" s="6">
        <v>3139047</v>
      </c>
      <c r="AW11" s="6">
        <v>2576855</v>
      </c>
      <c r="AX11" s="6">
        <v>2088529</v>
      </c>
      <c r="AY11" s="6">
        <v>4284219</v>
      </c>
      <c r="AZ11" s="6">
        <v>6780668</v>
      </c>
      <c r="BA11" s="6">
        <v>3694489</v>
      </c>
    </row>
    <row r="12" spans="1:53" x14ac:dyDescent="0.2">
      <c r="A12" s="6" t="s">
        <v>13</v>
      </c>
      <c r="B12" s="6" t="s">
        <v>14</v>
      </c>
      <c r="C12" s="6">
        <v>26944</v>
      </c>
      <c r="D12" s="6">
        <v>37965.5</v>
      </c>
      <c r="E12" s="6">
        <v>42644</v>
      </c>
      <c r="F12" s="6">
        <v>39405.555555555555</v>
      </c>
      <c r="G12" s="6">
        <v>41037.407407407401</v>
      </c>
      <c r="H12" s="6">
        <v>43085.185185185182</v>
      </c>
      <c r="I12" s="6">
        <v>46151.111111111109</v>
      </c>
      <c r="J12" s="6">
        <v>63286.296296296292</v>
      </c>
      <c r="K12" s="6">
        <v>77144.074074074073</v>
      </c>
      <c r="L12" s="6">
        <v>93389.62962962962</v>
      </c>
      <c r="M12" s="6">
        <v>111608.51851851851</v>
      </c>
      <c r="N12" s="6">
        <v>114459.62962962962</v>
      </c>
      <c r="O12" s="6">
        <v>83399.259259259255</v>
      </c>
      <c r="P12" s="6">
        <v>125397.4074074074</v>
      </c>
      <c r="Q12" s="6">
        <v>147395.92592592593</v>
      </c>
      <c r="R12" s="6">
        <v>190071.85185185182</v>
      </c>
      <c r="S12" s="6">
        <v>237310.74074074073</v>
      </c>
      <c r="T12" s="6">
        <v>266694.07407407404</v>
      </c>
      <c r="U12" s="6">
        <v>241351.48148148146</v>
      </c>
      <c r="V12" s="6">
        <v>250603.33333333331</v>
      </c>
      <c r="W12" s="6">
        <v>267534.44444444444</v>
      </c>
      <c r="X12" s="6">
        <v>362307.94310370367</v>
      </c>
      <c r="Y12" s="6">
        <v>495762.30148148141</v>
      </c>
      <c r="Z12" s="6">
        <v>440328.06966666662</v>
      </c>
      <c r="AA12" s="6">
        <v>513224.82903703698</v>
      </c>
      <c r="AB12" s="6">
        <v>504568.77829629631</v>
      </c>
      <c r="AC12" s="6">
        <v>435841.92614814808</v>
      </c>
      <c r="AD12" s="6">
        <v>473819.48813265178</v>
      </c>
      <c r="AE12" s="6">
        <v>530147.97220777732</v>
      </c>
      <c r="AF12" s="6">
        <v>498369.68724368198</v>
      </c>
      <c r="AG12" s="6">
        <v>550864.68643687211</v>
      </c>
      <c r="AH12" s="6">
        <v>750904.50072026951</v>
      </c>
      <c r="AI12" s="6">
        <v>610057.9201903895</v>
      </c>
      <c r="AJ12" s="6">
        <v>804016</v>
      </c>
      <c r="AK12" s="6">
        <v>849479.31603140058</v>
      </c>
      <c r="AL12" s="6">
        <v>987930</v>
      </c>
      <c r="AM12" s="6">
        <v>551908</v>
      </c>
      <c r="AN12" s="6">
        <v>774129</v>
      </c>
      <c r="AO12" s="6">
        <v>1082844</v>
      </c>
      <c r="AP12" s="6">
        <v>765839</v>
      </c>
      <c r="AQ12" s="6">
        <v>1732128</v>
      </c>
      <c r="AR12" s="6">
        <v>1498153</v>
      </c>
      <c r="AS12" s="6">
        <v>869964</v>
      </c>
      <c r="AT12" s="6">
        <v>609476</v>
      </c>
      <c r="AU12" s="6">
        <v>1005653</v>
      </c>
      <c r="AV12" s="6">
        <v>894095</v>
      </c>
      <c r="AW12" s="6">
        <v>914137</v>
      </c>
      <c r="AX12" s="6">
        <v>707574</v>
      </c>
      <c r="AY12" s="6">
        <v>1082228</v>
      </c>
      <c r="AZ12" s="6">
        <v>1206779</v>
      </c>
      <c r="BA12" s="6">
        <v>928024</v>
      </c>
    </row>
    <row r="13" spans="1:53" x14ac:dyDescent="0.2">
      <c r="A13" s="6" t="s">
        <v>15</v>
      </c>
      <c r="B13" s="6" t="s">
        <v>16</v>
      </c>
      <c r="C13" s="6">
        <v>25876.5</v>
      </c>
      <c r="D13" s="6">
        <v>38346.5</v>
      </c>
      <c r="E13" s="6">
        <v>52976.5</v>
      </c>
      <c r="F13" s="6">
        <v>57199.999999999993</v>
      </c>
      <c r="G13" s="6">
        <v>53788.518518518518</v>
      </c>
      <c r="H13" s="6">
        <v>88803.703703703693</v>
      </c>
      <c r="I13" s="6">
        <v>79791.481481481474</v>
      </c>
      <c r="J13" s="6">
        <v>109802.22222222222</v>
      </c>
      <c r="K13" s="6">
        <v>216230.37037037036</v>
      </c>
      <c r="L13" s="6">
        <v>223548.88888888888</v>
      </c>
      <c r="M13" s="6">
        <v>296307.40740740742</v>
      </c>
      <c r="N13" s="6">
        <v>255667.40740740739</v>
      </c>
      <c r="O13" s="6">
        <v>281791.85185185185</v>
      </c>
      <c r="P13" s="6">
        <v>205401.85185185182</v>
      </c>
      <c r="Q13" s="6">
        <v>103691.48148148147</v>
      </c>
      <c r="R13" s="6">
        <v>107498.14814814815</v>
      </c>
      <c r="S13" s="6">
        <v>125907.77777777777</v>
      </c>
      <c r="T13" s="6">
        <v>139107.40740740739</v>
      </c>
      <c r="U13" s="6">
        <v>162288.51851851851</v>
      </c>
      <c r="V13" s="6">
        <v>103245.55555555555</v>
      </c>
      <c r="W13" s="6">
        <v>120409.99999999999</v>
      </c>
      <c r="X13" s="6">
        <v>137916.83299999998</v>
      </c>
      <c r="Y13" s="6">
        <v>184632.27518518516</v>
      </c>
      <c r="Z13" s="6">
        <v>204487.19488888886</v>
      </c>
      <c r="AA13" s="6">
        <v>206281.96992592592</v>
      </c>
      <c r="AB13" s="6">
        <v>245359.78877777775</v>
      </c>
      <c r="AC13" s="6">
        <v>254974.7073333333</v>
      </c>
      <c r="AD13" s="6">
        <v>215768.92473510126</v>
      </c>
      <c r="AE13" s="6">
        <v>195011.55524901819</v>
      </c>
      <c r="AF13" s="6">
        <v>175254.08826310662</v>
      </c>
      <c r="AG13" s="6">
        <v>206270.14044548332</v>
      </c>
      <c r="AH13" s="6">
        <v>248553.58899619308</v>
      </c>
      <c r="AI13" s="6">
        <v>287712.96007829986</v>
      </c>
      <c r="AJ13" s="6">
        <v>317096</v>
      </c>
      <c r="AK13" s="6">
        <v>536608.4150355499</v>
      </c>
      <c r="AL13" s="6">
        <v>530329</v>
      </c>
      <c r="AM13" s="6">
        <v>435326</v>
      </c>
      <c r="AN13" s="6">
        <v>526563</v>
      </c>
      <c r="AO13" s="6">
        <v>372186</v>
      </c>
      <c r="AP13" s="6">
        <v>1359212</v>
      </c>
      <c r="AQ13" s="6">
        <v>338270</v>
      </c>
      <c r="AR13" s="6">
        <v>653335</v>
      </c>
      <c r="AS13" s="6">
        <v>1172779</v>
      </c>
      <c r="AT13" s="6">
        <v>865062</v>
      </c>
      <c r="AU13" s="6">
        <v>712730</v>
      </c>
      <c r="AV13" s="6">
        <v>1339936</v>
      </c>
      <c r="AW13" s="6">
        <v>482554</v>
      </c>
      <c r="AX13" s="6">
        <v>499725</v>
      </c>
      <c r="AY13" s="6">
        <v>579268</v>
      </c>
      <c r="AZ13" s="6">
        <v>667709</v>
      </c>
      <c r="BA13" s="6">
        <v>477096</v>
      </c>
    </row>
    <row r="14" spans="1:53" x14ac:dyDescent="0.2">
      <c r="A14" s="6" t="s">
        <v>17</v>
      </c>
      <c r="B14" s="6" t="s">
        <v>18</v>
      </c>
      <c r="C14" s="6">
        <v>45683.5</v>
      </c>
      <c r="D14" s="6">
        <v>53655.5</v>
      </c>
      <c r="E14" s="6">
        <v>66603</v>
      </c>
      <c r="F14" s="6">
        <v>68102.592592592584</v>
      </c>
      <c r="G14" s="6">
        <v>75065.925925925927</v>
      </c>
      <c r="H14" s="6">
        <v>85150</v>
      </c>
      <c r="I14" s="6">
        <v>76072.222222222219</v>
      </c>
      <c r="J14" s="6">
        <v>132641.48148148146</v>
      </c>
      <c r="K14" s="6">
        <v>146117.77777777778</v>
      </c>
      <c r="L14" s="6">
        <v>127419.25925925926</v>
      </c>
      <c r="M14" s="6">
        <v>142518.14814814815</v>
      </c>
      <c r="N14" s="6">
        <v>156190.74074074073</v>
      </c>
      <c r="O14" s="6">
        <v>122854.07407407407</v>
      </c>
      <c r="P14" s="6">
        <v>141666.66666666666</v>
      </c>
      <c r="Q14" s="6">
        <v>208411.48148148146</v>
      </c>
      <c r="R14" s="6">
        <v>240914.44444444444</v>
      </c>
      <c r="S14" s="6">
        <v>237782.96296296295</v>
      </c>
      <c r="T14" s="6">
        <v>210158.14814814815</v>
      </c>
      <c r="U14" s="6">
        <v>179486.29629629629</v>
      </c>
      <c r="V14" s="6">
        <v>269856.29629629629</v>
      </c>
      <c r="W14" s="6">
        <v>320090.37037037034</v>
      </c>
      <c r="X14" s="6">
        <v>376771.36101481481</v>
      </c>
      <c r="Y14" s="6">
        <v>419876.47740740742</v>
      </c>
      <c r="Z14" s="6">
        <v>374659.8229259259</v>
      </c>
      <c r="AA14" s="6">
        <v>366775.44985185179</v>
      </c>
      <c r="AB14" s="6">
        <v>348386.27618518518</v>
      </c>
      <c r="AC14" s="6">
        <v>309396.95370370371</v>
      </c>
      <c r="AD14" s="6">
        <v>305542.19531009276</v>
      </c>
      <c r="AE14" s="6">
        <v>236459.77128220745</v>
      </c>
      <c r="AF14" s="6">
        <v>153368.41142159188</v>
      </c>
      <c r="AG14" s="6">
        <v>146701.95418321231</v>
      </c>
      <c r="AH14" s="6">
        <v>151628.35729045563</v>
      </c>
      <c r="AI14" s="6">
        <v>183226.82376602001</v>
      </c>
      <c r="AJ14" s="6">
        <v>244714</v>
      </c>
      <c r="AK14" s="6">
        <v>478675.87898210029</v>
      </c>
      <c r="AL14" s="6">
        <v>244017</v>
      </c>
      <c r="AM14" s="6">
        <v>312186</v>
      </c>
      <c r="AN14" s="6">
        <v>262037</v>
      </c>
      <c r="AO14" s="6">
        <v>199651</v>
      </c>
      <c r="AP14" s="6">
        <v>250586</v>
      </c>
      <c r="AQ14" s="6">
        <v>223887</v>
      </c>
      <c r="AR14" s="6">
        <v>278976</v>
      </c>
      <c r="AS14" s="6">
        <v>307372</v>
      </c>
      <c r="AT14" s="6">
        <v>363608</v>
      </c>
      <c r="AU14" s="6">
        <v>265830</v>
      </c>
      <c r="AV14" s="6">
        <v>229491</v>
      </c>
      <c r="AW14" s="6">
        <v>259273</v>
      </c>
      <c r="AX14" s="6">
        <v>155471</v>
      </c>
      <c r="AY14" s="6">
        <v>197282</v>
      </c>
      <c r="AZ14" s="6">
        <v>218204</v>
      </c>
      <c r="BA14" s="6">
        <v>258695</v>
      </c>
    </row>
    <row r="15" spans="1:53" x14ac:dyDescent="0.2">
      <c r="A15" s="6" t="s">
        <v>19</v>
      </c>
      <c r="B15" s="6" t="s">
        <v>20</v>
      </c>
      <c r="C15" s="6">
        <v>3902.5010500000003</v>
      </c>
      <c r="D15" s="6">
        <v>4206.0015000000003</v>
      </c>
      <c r="E15" s="6">
        <v>4626.0005000000001</v>
      </c>
      <c r="F15" s="6">
        <v>3871.8525925925924</v>
      </c>
      <c r="G15" s="6">
        <v>4862.9633333333331</v>
      </c>
      <c r="H15" s="6">
        <v>5362.2225925925923</v>
      </c>
      <c r="I15" s="6">
        <v>6946.6666666666661</v>
      </c>
      <c r="J15" s="6">
        <v>7887.037407407407</v>
      </c>
      <c r="K15" s="6">
        <v>11887.777777777777</v>
      </c>
      <c r="L15" s="6">
        <v>10791.852592592591</v>
      </c>
      <c r="M15" s="6">
        <v>10349.259629629629</v>
      </c>
      <c r="N15" s="6">
        <v>10739.63</v>
      </c>
      <c r="O15" s="6">
        <v>10372.222592592592</v>
      </c>
      <c r="P15" s="6">
        <v>8131.8522222222218</v>
      </c>
      <c r="Q15" s="6">
        <v>7221.8518518518513</v>
      </c>
      <c r="R15" s="6">
        <v>9220.3711111111115</v>
      </c>
      <c r="S15" s="6">
        <v>9054.0744444444445</v>
      </c>
      <c r="T15" s="6">
        <v>6854.0740814814808</v>
      </c>
      <c r="U15" s="6">
        <v>5153.3333370370365</v>
      </c>
      <c r="V15" s="6">
        <v>4861.4814814814808</v>
      </c>
      <c r="W15" s="6">
        <v>4224.0740740740739</v>
      </c>
      <c r="X15" s="6">
        <v>119191.96051851852</v>
      </c>
      <c r="Y15" s="6">
        <v>2703.3437037037038</v>
      </c>
      <c r="Z15" s="6">
        <v>39455.522444444439</v>
      </c>
      <c r="AA15" s="6">
        <v>180922.98529629628</v>
      </c>
      <c r="AB15" s="6">
        <v>187221.67470833333</v>
      </c>
      <c r="AC15" s="6">
        <v>177760.36125925925</v>
      </c>
      <c r="AD15" s="6">
        <v>124302.36573299319</v>
      </c>
      <c r="AE15" s="6">
        <v>124391.53746766895</v>
      </c>
      <c r="AF15" s="6">
        <v>153563.34942419315</v>
      </c>
      <c r="AG15" s="6">
        <v>133897.33986918002</v>
      </c>
      <c r="AH15" s="6">
        <v>103944.26581649212</v>
      </c>
      <c r="AI15" s="6">
        <v>94667.169435980017</v>
      </c>
      <c r="AJ15" s="6">
        <v>120388</v>
      </c>
      <c r="AK15" s="6">
        <v>86503.349475650073</v>
      </c>
      <c r="AL15" s="6">
        <v>216460</v>
      </c>
      <c r="AM15" s="6">
        <v>293104</v>
      </c>
      <c r="AN15" s="6">
        <v>381906</v>
      </c>
      <c r="AO15" s="6">
        <v>572447</v>
      </c>
      <c r="AP15" s="6">
        <v>789100</v>
      </c>
      <c r="AQ15" s="6">
        <v>722152</v>
      </c>
      <c r="AR15" s="6">
        <v>508386</v>
      </c>
      <c r="AS15" s="6">
        <v>523608</v>
      </c>
      <c r="AT15" s="6">
        <v>850841</v>
      </c>
      <c r="AU15" s="6">
        <v>834566</v>
      </c>
      <c r="AV15" s="6">
        <v>804113</v>
      </c>
      <c r="AW15" s="6">
        <v>970447</v>
      </c>
      <c r="AX15" s="6">
        <v>1045262</v>
      </c>
      <c r="AY15" s="6">
        <v>919903</v>
      </c>
      <c r="AZ15" s="6">
        <v>889751</v>
      </c>
      <c r="BA15" s="6">
        <v>865971</v>
      </c>
    </row>
    <row r="16" spans="1:53" ht="15.75" thickBo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8" spans="1:56" x14ac:dyDescent="0.2">
      <c r="C18" s="3"/>
      <c r="D18" s="3"/>
      <c r="E18" s="3"/>
      <c r="F18" s="3"/>
      <c r="G18" s="3"/>
      <c r="H18" s="3"/>
      <c r="I18" s="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C18" s="3"/>
    </row>
    <row r="19" spans="1:56" ht="15.75" x14ac:dyDescent="0.25">
      <c r="A19" s="1" t="s">
        <v>34</v>
      </c>
      <c r="B19" t="s">
        <v>76</v>
      </c>
      <c r="G19" s="1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5"/>
      <c r="BC19" s="3"/>
    </row>
    <row r="20" spans="1:56" ht="15.75" x14ac:dyDescent="0.25">
      <c r="B20" t="s">
        <v>77</v>
      </c>
      <c r="G20" s="1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5"/>
      <c r="BC20" s="3"/>
    </row>
    <row r="21" spans="1:56" ht="15.75" x14ac:dyDescent="0.25">
      <c r="B21" t="s">
        <v>78</v>
      </c>
      <c r="G21" s="1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5"/>
      <c r="BC21" s="3"/>
    </row>
    <row r="22" spans="1:56" ht="15.75" x14ac:dyDescent="0.25">
      <c r="B22" t="s">
        <v>79</v>
      </c>
      <c r="G22" s="1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5"/>
      <c r="BC22" s="3"/>
    </row>
    <row r="23" spans="1:56" ht="15.75" x14ac:dyDescent="0.25">
      <c r="B23" t="s">
        <v>80</v>
      </c>
      <c r="G23" s="1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5"/>
      <c r="BC23" s="3"/>
    </row>
    <row r="24" spans="1:56" ht="15.75" x14ac:dyDescent="0.25">
      <c r="B24" t="s">
        <v>81</v>
      </c>
      <c r="G24" s="1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5"/>
      <c r="BC24" s="3"/>
    </row>
    <row r="25" spans="1:56" ht="15.75" x14ac:dyDescent="0.25">
      <c r="B25" t="s">
        <v>82</v>
      </c>
      <c r="G25" s="1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5"/>
      <c r="BC25" s="3"/>
      <c r="BD25" s="4"/>
    </row>
    <row r="26" spans="1:56" ht="15.75" x14ac:dyDescent="0.25">
      <c r="B26" t="s">
        <v>83</v>
      </c>
      <c r="G26" s="1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5"/>
      <c r="BC26" s="3"/>
    </row>
    <row r="27" spans="1:56" ht="15.75" x14ac:dyDescent="0.25">
      <c r="B27" t="s">
        <v>84</v>
      </c>
      <c r="G27" s="1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5"/>
      <c r="BC27" s="3"/>
    </row>
    <row r="28" spans="1:56" ht="15.75" x14ac:dyDescent="0.25">
      <c r="B28" t="s">
        <v>85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5"/>
      <c r="BC28" s="3"/>
    </row>
    <row r="29" spans="1:56" ht="15.75" x14ac:dyDescent="0.25">
      <c r="B29" t="s">
        <v>86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5"/>
      <c r="BC29" s="3"/>
    </row>
    <row r="30" spans="1:56" ht="15.75" x14ac:dyDescent="0.25">
      <c r="B30" t="s">
        <v>87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5"/>
      <c r="BC30" s="3"/>
    </row>
    <row r="31" spans="1:56" ht="15.75" x14ac:dyDescent="0.25">
      <c r="B31" t="s">
        <v>88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5"/>
      <c r="BC31" s="3"/>
    </row>
    <row r="32" spans="1:56" ht="15.75" x14ac:dyDescent="0.25">
      <c r="B32" s="11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5"/>
      <c r="BC32" s="3"/>
    </row>
    <row r="33" spans="2:55" ht="15.75" x14ac:dyDescent="0.25">
      <c r="B33" s="11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5"/>
      <c r="BC33" s="3"/>
    </row>
    <row r="34" spans="2:55" x14ac:dyDescent="0.2">
      <c r="B34" s="11"/>
    </row>
  </sheetData>
  <protectedRanges>
    <protectedRange sqref="B32:B34" name="Range1" securityDescriptor="O:WDG:WDD:(A;;CC;;;S-1-5-21-1953335469-3613343069-2145616854-1180)"/>
  </protectedRange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totalExpSITC</vt:lpstr>
      <vt:lpstr>totalExpSITC!Print_Area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2024-03-28T19:00:16Z</cp:lastPrinted>
  <dcterms:created xsi:type="dcterms:W3CDTF">2013-07-09T14:57:37Z</dcterms:created>
  <dcterms:modified xsi:type="dcterms:W3CDTF">2025-07-23T15:19:21Z</dcterms:modified>
</cp:coreProperties>
</file>