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7995" tabRatio="877"/>
  </bookViews>
  <sheets>
    <sheet name="totimpSITC" sheetId="18" r:id="rId1"/>
  </sheets>
  <calcPr calcId="162913"/>
</workbook>
</file>

<file path=xl/calcChain.xml><?xml version="1.0" encoding="utf-8"?>
<calcChain xmlns="http://schemas.openxmlformats.org/spreadsheetml/2006/main">
  <c r="AP5" i="18" l="1"/>
  <c r="AQ5" i="18"/>
  <c r="AR5" i="18"/>
  <c r="AS5" i="18"/>
  <c r="AT5" i="18"/>
  <c r="AU5" i="18"/>
  <c r="AV5" i="18"/>
  <c r="AW5" i="18"/>
  <c r="AX5" i="18"/>
  <c r="AY5" i="18"/>
  <c r="AZ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Z5" i="18" l="1"/>
  <c r="D5" i="18"/>
  <c r="H5" i="18"/>
  <c r="L5" i="18"/>
  <c r="P5" i="18"/>
  <c r="T5" i="18"/>
  <c r="X5" i="18"/>
  <c r="AB5" i="18"/>
  <c r="M5" i="18"/>
  <c r="Q5" i="18"/>
  <c r="U5" i="18"/>
  <c r="Y5" i="18"/>
  <c r="AC5" i="18"/>
  <c r="J5" i="18"/>
  <c r="N5" i="18"/>
  <c r="R5" i="18"/>
  <c r="V5" i="18"/>
  <c r="F5" i="18"/>
  <c r="I5" i="18"/>
  <c r="E5" i="18"/>
  <c r="G5" i="18"/>
  <c r="K5" i="18"/>
  <c r="O5" i="18"/>
  <c r="S5" i="18"/>
  <c r="W5" i="18"/>
  <c r="AA5" i="18"/>
  <c r="C5" i="18"/>
</calcChain>
</file>

<file path=xl/sharedStrings.xml><?xml version="1.0" encoding="utf-8"?>
<sst xmlns="http://schemas.openxmlformats.org/spreadsheetml/2006/main" count="83" uniqueCount="83">
  <si>
    <t>US$000</t>
  </si>
  <si>
    <t>1993</t>
  </si>
  <si>
    <t>2006</t>
  </si>
  <si>
    <t>2007</t>
  </si>
  <si>
    <t>2008</t>
  </si>
  <si>
    <t>2009</t>
  </si>
  <si>
    <t>2010</t>
  </si>
  <si>
    <t>2011</t>
  </si>
  <si>
    <t>0.</t>
  </si>
  <si>
    <t>FOOD AND LIVE ANIMALS CHIEFLY FOR FOOD</t>
  </si>
  <si>
    <t>1.</t>
  </si>
  <si>
    <t>BEVERAGES AND TOBACCO</t>
  </si>
  <si>
    <t>2.</t>
  </si>
  <si>
    <t>CRUDE MATERIALS, INEDIBLE, EXCEPT FUELS</t>
  </si>
  <si>
    <t>3.</t>
  </si>
  <si>
    <t>MINERAL FUELS, LUBRICANTS AND RELATED MATERIALS</t>
  </si>
  <si>
    <t>4.</t>
  </si>
  <si>
    <t>ANIMAL AND VEGETABLE OILS, FATS AND WAXES</t>
  </si>
  <si>
    <t>5.</t>
  </si>
  <si>
    <t>CHEMICALS AND RELATED PRODUCTS, NOT ELSEWHERE SPECIFIED</t>
  </si>
  <si>
    <t>6.</t>
  </si>
  <si>
    <t>MANUFACTURED GOODS CLASSIFIED CHIEFLY BY MATERIAL</t>
  </si>
  <si>
    <t>7.</t>
  </si>
  <si>
    <t>MACHINERY AND TRANSPORT EQUIPMENT</t>
  </si>
  <si>
    <t>8.</t>
  </si>
  <si>
    <t>MISCELLANEOUS MANUFACTURED ARTICLES</t>
  </si>
  <si>
    <t>9.</t>
  </si>
  <si>
    <t>COMMODITIES AND TRANSACTIONS NOT CLASSIFIED ELSEWHERE</t>
  </si>
  <si>
    <t>1973</t>
  </si>
  <si>
    <t>1980</t>
  </si>
  <si>
    <t>1981</t>
  </si>
  <si>
    <t>1982</t>
  </si>
  <si>
    <t>1983</t>
  </si>
  <si>
    <t>1984</t>
  </si>
  <si>
    <t>1974</t>
  </si>
  <si>
    <t>1975</t>
  </si>
  <si>
    <t>1976</t>
  </si>
  <si>
    <t>1977</t>
  </si>
  <si>
    <t>1978</t>
  </si>
  <si>
    <t>1985</t>
  </si>
  <si>
    <t>1987</t>
  </si>
  <si>
    <t>1988</t>
  </si>
  <si>
    <t>1989</t>
  </si>
  <si>
    <t>1994</t>
  </si>
  <si>
    <t>1999</t>
  </si>
  <si>
    <t>2000</t>
  </si>
  <si>
    <t>2005</t>
  </si>
  <si>
    <t>CARICOM'S TOTAL IMPORTS BY SITC SECTIONS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</si>
  <si>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</si>
  <si>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</si>
  <si>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</si>
  <si>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</si>
  <si>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</si>
  <si>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</si>
  <si>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</si>
  <si>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</si>
  <si>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</si>
  <si>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</si>
  <si>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1986 a</t>
  </si>
  <si>
    <t>1990 b</t>
  </si>
  <si>
    <t>1991 c</t>
  </si>
  <si>
    <t>1992 d</t>
  </si>
  <si>
    <t>1995 e</t>
  </si>
  <si>
    <t xml:space="preserve">Notes: </t>
  </si>
  <si>
    <t>SITC DESCRIPTION</t>
  </si>
  <si>
    <t>TOTAL</t>
  </si>
  <si>
    <t>SITC 
SECTION</t>
  </si>
  <si>
    <t>1996 e</t>
  </si>
  <si>
    <t>1979 (a)</t>
  </si>
  <si>
    <t>1997 (f)</t>
  </si>
  <si>
    <t>1998 (f)</t>
  </si>
  <si>
    <t>2001 (a)</t>
  </si>
  <si>
    <t>2002 (a)</t>
  </si>
  <si>
    <t>2003 (a)</t>
  </si>
  <si>
    <t>2004 (a)</t>
  </si>
  <si>
    <t>2022 (g)</t>
  </si>
  <si>
    <t>a      Excludes data for Antigua and Barbuda</t>
  </si>
  <si>
    <t>b      Excludes data for Guyana</t>
  </si>
  <si>
    <t>c      Excludes data for Belize</t>
  </si>
  <si>
    <t>d      Excludes data for Grenada</t>
  </si>
  <si>
    <t>e      Excludes data for Guyana and Montserrat</t>
  </si>
  <si>
    <t>f      Excludes data for Montserrat</t>
  </si>
  <si>
    <t>g      Excludes data for Dominica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</si>
</sst>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_(* ###0_);_(* \(###0\);_(* &quot;-&quot;_);_(@_)"/>
  </numFmts>
  <fonts count="8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5" fillId="0" borderId="0" xfId="1" applyNumberFormat="1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quotePrefix="1" applyFont="1" applyFill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0" fontId="0" fillId="0" borderId="1" xfId="0" applyBorder="1"/>
    <xf numFmtId="0" fontId="4" fillId="0" borderId="0" xfId="0" applyFont="1"/>
    <xf numFmtId="0" fontId="6" fillId="0" borderId="0" xfId="0" applyFont="1"/>
    <xf numFmtId="164" fontId="7" fillId="0" borderId="0" xfId="1" applyNumberFormat="1" applyFont="1" applyBorder="1" applyProtection="1"/>
    <xf numFmtId="166" fontId="0" fillId="0" borderId="0" xfId="0" applyNumberFormat="1" applyFont="1" applyBorder="1" applyProtection="1"/>
    <xf numFmtId="164" fontId="0" fillId="0" borderId="0" xfId="1" applyNumberFormat="1" applyFont="1" applyBorder="1" applyProtection="1"/>
    <xf numFmtId="166" fontId="5" fillId="0" borderId="0" xfId="0" applyNumberFormat="1" applyFont="1" applyBorder="1" applyProtection="1"/>
    <xf numFmtId="0" fontId="5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166" fontId="5" fillId="0" borderId="0" xfId="0" applyNumberFormat="1" applyFont="1" applyFill="1" applyBorder="1" applyProtection="1"/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Z25"/>
  <sheetViews>
    <sheetView tabSelected="1" workbookViewId="0">
      <selection activeCell="AU7" sqref="AU7"/>
    </sheetView>
  </sheetViews>
  <sheetFormatPr defaultRowHeight="15" x14ac:dyDescent="0.2"/>
  <cols>
    <col min="1" max="1" width="11" customWidth="1"/>
    <col min="2" max="2" width="59" bestFit="1" customWidth="1"/>
    <col min="3" max="29" width="12.5546875" bestFit="1" customWidth="1"/>
    <col min="30" max="41" width="13.6640625" bestFit="1" customWidth="1"/>
    <col min="42" max="52" width="13.5546875" bestFit="1" customWidth="1"/>
  </cols>
  <sheetData>
    <row r="1" spans="1:52" ht="18" x14ac:dyDescent="0.25">
      <c r="A1" s="9" t="s">
        <v>47</v>
      </c>
      <c r="H1" s="1"/>
      <c r="T1" s="1"/>
      <c r="U1" s="1"/>
      <c r="V1" s="1"/>
    </row>
    <row r="2" spans="1:52" ht="18" x14ac:dyDescent="0.25">
      <c r="A2" s="9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30.75" customHeight="1" x14ac:dyDescent="0.2">
      <c r="A4" s="4" t="s">
        <v>66</v>
      </c>
      <c r="B4" s="5" t="s">
        <v>64</v>
      </c>
      <c r="C4" s="6" t="s">
        <v>28</v>
      </c>
      <c r="D4" s="6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68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39</v>
      </c>
      <c r="P4" s="15" t="s">
        <v>58</v>
      </c>
      <c r="Q4" s="5" t="s">
        <v>40</v>
      </c>
      <c r="R4" s="5" t="s">
        <v>41</v>
      </c>
      <c r="S4" s="5" t="s">
        <v>42</v>
      </c>
      <c r="T4" s="7" t="s">
        <v>59</v>
      </c>
      <c r="U4" s="7" t="s">
        <v>60</v>
      </c>
      <c r="V4" s="7" t="s">
        <v>61</v>
      </c>
      <c r="W4" s="16" t="s">
        <v>1</v>
      </c>
      <c r="X4" s="16" t="s">
        <v>43</v>
      </c>
      <c r="Y4" s="5" t="s">
        <v>62</v>
      </c>
      <c r="Z4" s="5" t="s">
        <v>67</v>
      </c>
      <c r="AA4" s="6" t="s">
        <v>69</v>
      </c>
      <c r="AB4" s="6" t="s">
        <v>70</v>
      </c>
      <c r="AC4" s="6" t="s">
        <v>44</v>
      </c>
      <c r="AD4" s="6" t="s">
        <v>45</v>
      </c>
      <c r="AE4" s="6" t="s">
        <v>71</v>
      </c>
      <c r="AF4" s="6" t="s">
        <v>72</v>
      </c>
      <c r="AG4" s="6" t="s">
        <v>73</v>
      </c>
      <c r="AH4" s="6" t="s">
        <v>74</v>
      </c>
      <c r="AI4" s="6" t="s">
        <v>46</v>
      </c>
      <c r="AJ4" s="6" t="s">
        <v>2</v>
      </c>
      <c r="AK4" s="6" t="s">
        <v>3</v>
      </c>
      <c r="AL4" s="6" t="s">
        <v>4</v>
      </c>
      <c r="AM4" s="6" t="s">
        <v>5</v>
      </c>
      <c r="AN4" s="6" t="s">
        <v>6</v>
      </c>
      <c r="AO4" s="6" t="s">
        <v>7</v>
      </c>
      <c r="AP4" s="6" t="s">
        <v>48</v>
      </c>
      <c r="AQ4" s="6" t="s">
        <v>49</v>
      </c>
      <c r="AR4" s="6" t="s">
        <v>50</v>
      </c>
      <c r="AS4" s="6" t="s">
        <v>51</v>
      </c>
      <c r="AT4" s="6" t="s">
        <v>52</v>
      </c>
      <c r="AU4" s="6" t="s">
        <v>53</v>
      </c>
      <c r="AV4" s="6" t="s">
        <v>54</v>
      </c>
      <c r="AW4" s="6" t="s">
        <v>55</v>
      </c>
      <c r="AX4" s="6" t="s">
        <v>56</v>
      </c>
      <c r="AY4" s="6" t="s">
        <v>57</v>
      </c>
      <c r="AZ4" s="6" t="s">
        <v>75</v>
      </c>
    </row>
    <row r="5" spans="1:52" ht="15.75" x14ac:dyDescent="0.25">
      <c r="A5" s="14" t="s">
        <v>65</v>
      </c>
      <c r="B5" s="14"/>
      <c r="C5" s="3">
        <f>SUM(C6:C15)</f>
        <v>1975006.5</v>
      </c>
      <c r="D5" s="3">
        <f t="shared" ref="D5:AZ5" si="0">SUM(D6:D15)</f>
        <v>3590361.5</v>
      </c>
      <c r="E5" s="3">
        <f t="shared" si="0"/>
        <v>3776113</v>
      </c>
      <c r="F5" s="3">
        <f t="shared" si="0"/>
        <v>3657294.8148148144</v>
      </c>
      <c r="G5" s="3">
        <f t="shared" si="0"/>
        <v>3565255.555555556</v>
      </c>
      <c r="H5" s="3">
        <f t="shared" si="0"/>
        <v>3851699.9999999995</v>
      </c>
      <c r="I5" s="3">
        <f t="shared" si="0"/>
        <v>4229382.222222222</v>
      </c>
      <c r="J5" s="3">
        <f t="shared" si="0"/>
        <v>5923394.444444444</v>
      </c>
      <c r="K5" s="3">
        <f t="shared" si="0"/>
        <v>6270952.2222222211</v>
      </c>
      <c r="L5" s="3">
        <f t="shared" si="0"/>
        <v>6535853.7037037034</v>
      </c>
      <c r="M5" s="3">
        <f t="shared" si="0"/>
        <v>5504823.7037037024</v>
      </c>
      <c r="N5" s="3">
        <f t="shared" si="0"/>
        <v>4601688.8888888881</v>
      </c>
      <c r="O5" s="3">
        <f t="shared" si="0"/>
        <v>4180364.8148148148</v>
      </c>
      <c r="P5" s="3">
        <f t="shared" si="0"/>
        <v>3728893.3333333335</v>
      </c>
      <c r="Q5" s="3">
        <f t="shared" si="0"/>
        <v>4067154.8148148144</v>
      </c>
      <c r="R5" s="3">
        <f t="shared" si="0"/>
        <v>4365447.0370370364</v>
      </c>
      <c r="S5" s="3">
        <f t="shared" si="0"/>
        <v>5105075.1851851847</v>
      </c>
      <c r="T5" s="3">
        <f t="shared" si="0"/>
        <v>5036884.444444444</v>
      </c>
      <c r="U5" s="3">
        <f t="shared" si="0"/>
        <v>5491607.215185185</v>
      </c>
      <c r="V5" s="3">
        <f t="shared" si="0"/>
        <v>5235237.3566666665</v>
      </c>
      <c r="W5" s="3">
        <f t="shared" si="0"/>
        <v>5922426.1314851856</v>
      </c>
      <c r="X5" s="3">
        <f t="shared" si="0"/>
        <v>5952910.3792148149</v>
      </c>
      <c r="Y5" s="3">
        <f t="shared" si="0"/>
        <v>7537232.9011222217</v>
      </c>
      <c r="Z5" s="3">
        <f t="shared" si="0"/>
        <v>7914295.0377777768</v>
      </c>
      <c r="AA5" s="3">
        <f t="shared" si="0"/>
        <v>9908886.3988925926</v>
      </c>
      <c r="AB5" s="3">
        <f t="shared" si="0"/>
        <v>9715428.8548148144</v>
      </c>
      <c r="AC5" s="3">
        <f t="shared" si="0"/>
        <v>9493902.517037034</v>
      </c>
      <c r="AD5" s="3">
        <f t="shared" si="0"/>
        <v>10707899.619425928</v>
      </c>
      <c r="AE5" s="3">
        <f t="shared" si="0"/>
        <v>10581372.073189678</v>
      </c>
      <c r="AF5" s="3">
        <f t="shared" si="0"/>
        <v>10202843.22514615</v>
      </c>
      <c r="AG5" s="3">
        <f t="shared" si="0"/>
        <v>11618266.504243622</v>
      </c>
      <c r="AH5" s="3">
        <f t="shared" si="0"/>
        <v>13271758.645341597</v>
      </c>
      <c r="AI5" s="3">
        <f t="shared" si="0"/>
        <v>16656864.397927271</v>
      </c>
      <c r="AJ5" s="3">
        <f t="shared" si="0"/>
        <v>18030341.486803338</v>
      </c>
      <c r="AK5" s="3">
        <f t="shared" si="0"/>
        <v>21218278.439831462</v>
      </c>
      <c r="AL5" s="3">
        <f t="shared" si="0"/>
        <v>25627760</v>
      </c>
      <c r="AM5" s="3">
        <f t="shared" si="0"/>
        <v>18857052</v>
      </c>
      <c r="AN5" s="3">
        <f t="shared" si="0"/>
        <v>18997361</v>
      </c>
      <c r="AO5" s="3">
        <f t="shared" si="0"/>
        <v>24370476</v>
      </c>
      <c r="AP5" s="3">
        <f t="shared" si="0"/>
        <v>26667414</v>
      </c>
      <c r="AQ5" s="3">
        <f t="shared" si="0"/>
        <v>27941628</v>
      </c>
      <c r="AR5" s="3">
        <f t="shared" si="0"/>
        <v>25789072</v>
      </c>
      <c r="AS5" s="3">
        <f t="shared" si="0"/>
        <v>22519228</v>
      </c>
      <c r="AT5" s="3">
        <f t="shared" si="0"/>
        <v>20193404</v>
      </c>
      <c r="AU5" s="3">
        <f t="shared" si="0"/>
        <v>20301149</v>
      </c>
      <c r="AV5" s="3">
        <f t="shared" si="0"/>
        <v>22918114</v>
      </c>
      <c r="AW5" s="3">
        <f t="shared" si="0"/>
        <v>23482788</v>
      </c>
      <c r="AX5" s="3">
        <f t="shared" si="0"/>
        <v>17640687</v>
      </c>
      <c r="AY5" s="3">
        <f t="shared" si="0"/>
        <v>22493557</v>
      </c>
      <c r="AZ5" s="3">
        <f t="shared" si="0"/>
        <v>25691424</v>
      </c>
    </row>
    <row r="6" spans="1:52" x14ac:dyDescent="0.2">
      <c r="A6" s="12" t="s">
        <v>8</v>
      </c>
      <c r="B6" s="12" t="s">
        <v>9</v>
      </c>
      <c r="C6" s="13">
        <v>320437.5</v>
      </c>
      <c r="D6" s="13">
        <v>470551</v>
      </c>
      <c r="E6" s="13">
        <v>529130</v>
      </c>
      <c r="F6" s="13">
        <v>460275.18518518517</v>
      </c>
      <c r="G6" s="13">
        <v>454940.74074074073</v>
      </c>
      <c r="H6" s="13">
        <v>547139.25925925921</v>
      </c>
      <c r="I6" s="13">
        <v>555732.59259259258</v>
      </c>
      <c r="J6" s="13">
        <v>745515.18518518517</v>
      </c>
      <c r="K6" s="13">
        <v>849284.07407407404</v>
      </c>
      <c r="L6" s="13">
        <v>830015.18518518517</v>
      </c>
      <c r="M6" s="13">
        <v>799664.07407407404</v>
      </c>
      <c r="N6" s="13">
        <v>798571.8518518518</v>
      </c>
      <c r="O6" s="13">
        <v>706830</v>
      </c>
      <c r="P6" s="13">
        <v>594635.92592592584</v>
      </c>
      <c r="Q6" s="13">
        <v>674893.33333333326</v>
      </c>
      <c r="R6" s="13">
        <v>715371.48148148146</v>
      </c>
      <c r="S6" s="13">
        <v>813513.33333333326</v>
      </c>
      <c r="T6" s="13">
        <v>732058.88888888888</v>
      </c>
      <c r="U6" s="13">
        <v>751532.13888888876</v>
      </c>
      <c r="V6" s="13">
        <v>740801.14148148138</v>
      </c>
      <c r="W6" s="13">
        <v>809853.1696296297</v>
      </c>
      <c r="X6" s="13">
        <v>841400.286474074</v>
      </c>
      <c r="Y6" s="13">
        <v>1069139.1133333333</v>
      </c>
      <c r="Z6" s="13">
        <v>1058780.9640740741</v>
      </c>
      <c r="AA6" s="13">
        <v>1260497.5092592591</v>
      </c>
      <c r="AB6" s="13">
        <v>1303003.098148148</v>
      </c>
      <c r="AC6" s="13">
        <v>1293566.6518518517</v>
      </c>
      <c r="AD6" s="13">
        <v>1293012.2312679151</v>
      </c>
      <c r="AE6" s="13">
        <v>1309846.5584403106</v>
      </c>
      <c r="AF6" s="13">
        <v>1243089.5861565401</v>
      </c>
      <c r="AG6" s="13">
        <v>1367266.47528923</v>
      </c>
      <c r="AH6" s="13">
        <v>1499194.43288716</v>
      </c>
      <c r="AI6" s="13">
        <v>1820661.1752999595</v>
      </c>
      <c r="AJ6" s="13">
        <v>1841556.7301087105</v>
      </c>
      <c r="AK6" s="13">
        <v>2173665.357314453</v>
      </c>
      <c r="AL6" s="13">
        <v>2591572</v>
      </c>
      <c r="AM6" s="13">
        <v>2404787</v>
      </c>
      <c r="AN6" s="13">
        <v>2495857</v>
      </c>
      <c r="AO6" s="13">
        <v>2850614</v>
      </c>
      <c r="AP6" s="13">
        <v>3055423</v>
      </c>
      <c r="AQ6" s="13">
        <v>3066795</v>
      </c>
      <c r="AR6" s="13">
        <v>3117952</v>
      </c>
      <c r="AS6" s="13">
        <v>3003668</v>
      </c>
      <c r="AT6" s="13">
        <v>2886511</v>
      </c>
      <c r="AU6" s="13">
        <v>2929972</v>
      </c>
      <c r="AV6" s="13">
        <v>3033119</v>
      </c>
      <c r="AW6" s="13">
        <v>3193039</v>
      </c>
      <c r="AX6" s="13">
        <v>3023343</v>
      </c>
      <c r="AY6" s="13">
        <v>3423625</v>
      </c>
      <c r="AZ6" s="13">
        <v>4167295</v>
      </c>
    </row>
    <row r="7" spans="1:52" x14ac:dyDescent="0.2">
      <c r="A7" s="12" t="s">
        <v>10</v>
      </c>
      <c r="B7" s="12" t="s">
        <v>11</v>
      </c>
      <c r="C7" s="13">
        <v>28780</v>
      </c>
      <c r="D7" s="13">
        <v>28181</v>
      </c>
      <c r="E7" s="13">
        <v>34145</v>
      </c>
      <c r="F7" s="13">
        <v>30541.85185185185</v>
      </c>
      <c r="G7" s="13">
        <v>37767.407407407401</v>
      </c>
      <c r="H7" s="13">
        <v>47042.222222222219</v>
      </c>
      <c r="I7" s="13">
        <v>57429.999999999993</v>
      </c>
      <c r="J7" s="13">
        <v>72360.370370370365</v>
      </c>
      <c r="K7" s="13">
        <v>74251.111111111109</v>
      </c>
      <c r="L7" s="13">
        <v>80266.666666666657</v>
      </c>
      <c r="M7" s="13">
        <v>80194.814814814803</v>
      </c>
      <c r="N7" s="13">
        <v>60994.444444444438</v>
      </c>
      <c r="O7" s="13">
        <v>52038.518518518518</v>
      </c>
      <c r="P7" s="13">
        <v>52290.370370370365</v>
      </c>
      <c r="Q7" s="13">
        <v>63074.074074074073</v>
      </c>
      <c r="R7" s="13">
        <v>69817.777777777766</v>
      </c>
      <c r="S7" s="13">
        <v>79128.888888888891</v>
      </c>
      <c r="T7" s="13">
        <v>79840.370370370365</v>
      </c>
      <c r="U7" s="13">
        <v>76172.450740740736</v>
      </c>
      <c r="V7" s="13">
        <v>72444.280740740738</v>
      </c>
      <c r="W7" s="13">
        <v>80026.270740740729</v>
      </c>
      <c r="X7" s="13">
        <v>96300.139051851846</v>
      </c>
      <c r="Y7" s="13">
        <v>110573.74185185184</v>
      </c>
      <c r="Z7" s="13">
        <v>116150.18703703703</v>
      </c>
      <c r="AA7" s="13">
        <v>162493.97333333333</v>
      </c>
      <c r="AB7" s="13">
        <v>166481.16</v>
      </c>
      <c r="AC7" s="13">
        <v>148118.06222222222</v>
      </c>
      <c r="AD7" s="13">
        <v>148167.79881367751</v>
      </c>
      <c r="AE7" s="13">
        <v>142568.43443740639</v>
      </c>
      <c r="AF7" s="13">
        <v>150722.8045970744</v>
      </c>
      <c r="AG7" s="13">
        <v>168233.57198259502</v>
      </c>
      <c r="AH7" s="13">
        <v>188389.61802811085</v>
      </c>
      <c r="AI7" s="13">
        <v>262418.21579093026</v>
      </c>
      <c r="AJ7" s="13">
        <v>277092.49814753997</v>
      </c>
      <c r="AK7" s="13">
        <v>318492.7443731855</v>
      </c>
      <c r="AL7" s="13">
        <v>354285</v>
      </c>
      <c r="AM7" s="13">
        <v>343530</v>
      </c>
      <c r="AN7" s="13">
        <v>370228</v>
      </c>
      <c r="AO7" s="13">
        <v>374445</v>
      </c>
      <c r="AP7" s="13">
        <v>405846</v>
      </c>
      <c r="AQ7" s="13">
        <v>417594</v>
      </c>
      <c r="AR7" s="13">
        <v>464880</v>
      </c>
      <c r="AS7" s="13">
        <v>487526</v>
      </c>
      <c r="AT7" s="13">
        <v>450836</v>
      </c>
      <c r="AU7" s="13">
        <v>427334</v>
      </c>
      <c r="AV7" s="13">
        <v>419826</v>
      </c>
      <c r="AW7" s="13">
        <v>438710</v>
      </c>
      <c r="AX7" s="13">
        <v>379155</v>
      </c>
      <c r="AY7" s="13">
        <v>429760</v>
      </c>
      <c r="AZ7" s="13">
        <v>575543</v>
      </c>
    </row>
    <row r="8" spans="1:52" x14ac:dyDescent="0.2">
      <c r="A8" s="12" t="s">
        <v>12</v>
      </c>
      <c r="B8" s="12" t="s">
        <v>13</v>
      </c>
      <c r="C8" s="13">
        <v>46968</v>
      </c>
      <c r="D8" s="13">
        <v>60127</v>
      </c>
      <c r="E8" s="13">
        <v>69614</v>
      </c>
      <c r="F8" s="13">
        <v>65310.370370370365</v>
      </c>
      <c r="G8" s="13">
        <v>92242.222222222219</v>
      </c>
      <c r="H8" s="13">
        <v>93886.666666666657</v>
      </c>
      <c r="I8" s="13">
        <v>106004.07407407407</v>
      </c>
      <c r="J8" s="13">
        <v>131360.37037037036</v>
      </c>
      <c r="K8" s="13">
        <v>153107.77777777778</v>
      </c>
      <c r="L8" s="13">
        <v>178146.29629629629</v>
      </c>
      <c r="M8" s="13">
        <v>186852.96296296295</v>
      </c>
      <c r="N8" s="13">
        <v>166704.07407407407</v>
      </c>
      <c r="O8" s="13">
        <v>123955.18518518518</v>
      </c>
      <c r="P8" s="13">
        <v>119714.44444444444</v>
      </c>
      <c r="Q8" s="13">
        <v>145777.77777777778</v>
      </c>
      <c r="R8" s="13">
        <v>158073.33333333331</v>
      </c>
      <c r="S8" s="13">
        <v>198034.44444444444</v>
      </c>
      <c r="T8" s="13">
        <v>196979.62962962961</v>
      </c>
      <c r="U8" s="13">
        <v>205283.42555555556</v>
      </c>
      <c r="V8" s="13">
        <v>194391.06555555554</v>
      </c>
      <c r="W8" s="13">
        <v>178119.58703703704</v>
      </c>
      <c r="X8" s="13">
        <v>258580.08862962961</v>
      </c>
      <c r="Y8" s="13">
        <v>257303.74259259258</v>
      </c>
      <c r="Z8" s="13">
        <v>244256.64666666664</v>
      </c>
      <c r="AA8" s="13">
        <v>275891.06185185182</v>
      </c>
      <c r="AB8" s="13">
        <v>258320.65370370366</v>
      </c>
      <c r="AC8" s="13">
        <v>207525.84925925927</v>
      </c>
      <c r="AD8" s="13">
        <v>228220.72623562001</v>
      </c>
      <c r="AE8" s="13">
        <v>191339.87920277493</v>
      </c>
      <c r="AF8" s="13">
        <v>244513.92043425093</v>
      </c>
      <c r="AG8" s="13">
        <v>296183.22155706515</v>
      </c>
      <c r="AH8" s="13">
        <v>276617.00902132818</v>
      </c>
      <c r="AI8" s="13">
        <v>475077.64769390982</v>
      </c>
      <c r="AJ8" s="13">
        <v>507911.82009127014</v>
      </c>
      <c r="AK8" s="13">
        <v>768651.1504320649</v>
      </c>
      <c r="AL8" s="13">
        <v>752393</v>
      </c>
      <c r="AM8" s="13">
        <v>386202</v>
      </c>
      <c r="AN8" s="13">
        <v>515617</v>
      </c>
      <c r="AO8" s="13">
        <v>689019</v>
      </c>
      <c r="AP8" s="13">
        <v>637470</v>
      </c>
      <c r="AQ8" s="13">
        <v>604492</v>
      </c>
      <c r="AR8" s="13">
        <v>698536</v>
      </c>
      <c r="AS8" s="13">
        <v>553542</v>
      </c>
      <c r="AT8" s="13">
        <v>488125</v>
      </c>
      <c r="AU8" s="13">
        <v>598714</v>
      </c>
      <c r="AV8" s="13">
        <v>630560</v>
      </c>
      <c r="AW8" s="13">
        <v>697219</v>
      </c>
      <c r="AX8" s="13">
        <v>553526</v>
      </c>
      <c r="AY8" s="13">
        <v>872137</v>
      </c>
      <c r="AZ8" s="13">
        <v>820830</v>
      </c>
    </row>
    <row r="9" spans="1:52" x14ac:dyDescent="0.2">
      <c r="A9" s="12" t="s">
        <v>14</v>
      </c>
      <c r="B9" s="12" t="s">
        <v>15</v>
      </c>
      <c r="C9" s="13">
        <v>527722.5</v>
      </c>
      <c r="D9" s="13">
        <v>1696480.5</v>
      </c>
      <c r="E9" s="13">
        <v>1206540.5</v>
      </c>
      <c r="F9" s="13">
        <v>1435159.6296296294</v>
      </c>
      <c r="G9" s="13">
        <v>1235053.3333333333</v>
      </c>
      <c r="H9" s="13">
        <v>1148511.4814814813</v>
      </c>
      <c r="I9" s="13">
        <v>1124278.8888888888</v>
      </c>
      <c r="J9" s="13">
        <v>2009764.4444444443</v>
      </c>
      <c r="K9" s="13">
        <v>1992544.0740740739</v>
      </c>
      <c r="L9" s="13">
        <v>1668524.4444444443</v>
      </c>
      <c r="M9" s="13">
        <v>803000.37037037034</v>
      </c>
      <c r="N9" s="13">
        <v>680987.40740740742</v>
      </c>
      <c r="O9" s="13">
        <v>724987.77777777775</v>
      </c>
      <c r="P9" s="13">
        <v>406187.03703703702</v>
      </c>
      <c r="Q9" s="13">
        <v>467960.37037037034</v>
      </c>
      <c r="R9" s="13">
        <v>497668.88888888888</v>
      </c>
      <c r="S9" s="13">
        <v>585383.70370370371</v>
      </c>
      <c r="T9" s="13">
        <v>780589.25925925921</v>
      </c>
      <c r="U9" s="13">
        <v>809165.66407407401</v>
      </c>
      <c r="V9" s="13">
        <v>666276.35555555555</v>
      </c>
      <c r="W9" s="13">
        <v>816809.48555555556</v>
      </c>
      <c r="X9" s="13">
        <v>600615.00245925924</v>
      </c>
      <c r="Y9" s="13">
        <v>857626.19925925916</v>
      </c>
      <c r="Z9" s="13">
        <v>1160246.124074074</v>
      </c>
      <c r="AA9" s="13">
        <v>1229947.7322222223</v>
      </c>
      <c r="AB9" s="13">
        <v>1056730.081111111</v>
      </c>
      <c r="AC9" s="13">
        <v>1317227.2166666666</v>
      </c>
      <c r="AD9" s="13">
        <v>2198804.3399215895</v>
      </c>
      <c r="AE9" s="13">
        <v>2036724.6518328164</v>
      </c>
      <c r="AF9" s="13">
        <v>1914752.4877564381</v>
      </c>
      <c r="AG9" s="13">
        <v>2434117.896840963</v>
      </c>
      <c r="AH9" s="13">
        <v>2837444.5358199752</v>
      </c>
      <c r="AI9" s="13">
        <v>4549310.7342846515</v>
      </c>
      <c r="AJ9" s="13">
        <v>4807276.5570351128</v>
      </c>
      <c r="AK9" s="13">
        <v>5747661.5730855493</v>
      </c>
      <c r="AL9" s="13">
        <v>8205351</v>
      </c>
      <c r="AM9" s="13">
        <v>4807871</v>
      </c>
      <c r="AN9" s="13">
        <v>5217883</v>
      </c>
      <c r="AO9" s="13">
        <v>8069310</v>
      </c>
      <c r="AP9" s="13">
        <v>9132397</v>
      </c>
      <c r="AQ9" s="13">
        <v>10917996</v>
      </c>
      <c r="AR9" s="13">
        <v>8807468</v>
      </c>
      <c r="AS9" s="13">
        <v>5138611</v>
      </c>
      <c r="AT9" s="13">
        <v>4203471</v>
      </c>
      <c r="AU9" s="13">
        <v>4259652</v>
      </c>
      <c r="AV9" s="13">
        <v>5430267</v>
      </c>
      <c r="AW9" s="13">
        <v>4333098</v>
      </c>
      <c r="AX9" s="13">
        <v>2235342</v>
      </c>
      <c r="AY9" s="13">
        <v>3235678</v>
      </c>
      <c r="AZ9" s="13">
        <v>5054605</v>
      </c>
    </row>
    <row r="10" spans="1:52" x14ac:dyDescent="0.2">
      <c r="A10" s="12" t="s">
        <v>16</v>
      </c>
      <c r="B10" s="12" t="s">
        <v>17</v>
      </c>
      <c r="C10" s="13">
        <v>16386.5</v>
      </c>
      <c r="D10" s="13">
        <v>34958.5</v>
      </c>
      <c r="E10" s="13">
        <v>35644</v>
      </c>
      <c r="F10" s="13">
        <v>29962.222222222219</v>
      </c>
      <c r="G10" s="13">
        <v>34437.407407407409</v>
      </c>
      <c r="H10" s="13">
        <v>36374.81481481481</v>
      </c>
      <c r="I10" s="13">
        <v>38852.222222222219</v>
      </c>
      <c r="J10" s="13">
        <v>47860</v>
      </c>
      <c r="K10" s="13">
        <v>53445.185185185182</v>
      </c>
      <c r="L10" s="13">
        <v>45090.740740740737</v>
      </c>
      <c r="M10" s="13">
        <v>43697.407407407401</v>
      </c>
      <c r="N10" s="13">
        <v>48376.666666666664</v>
      </c>
      <c r="O10" s="13">
        <v>49903.333333333328</v>
      </c>
      <c r="P10" s="13">
        <v>30758.518518518518</v>
      </c>
      <c r="Q10" s="13">
        <v>37824.81481481481</v>
      </c>
      <c r="R10" s="13">
        <v>37595.185185185182</v>
      </c>
      <c r="S10" s="13">
        <v>39162.962962962964</v>
      </c>
      <c r="T10" s="13">
        <v>36110.740740740737</v>
      </c>
      <c r="U10" s="13">
        <v>37200.545555555553</v>
      </c>
      <c r="V10" s="13">
        <v>32042.542962962965</v>
      </c>
      <c r="W10" s="13">
        <v>34352.847407407404</v>
      </c>
      <c r="X10" s="13">
        <v>43145.086311111103</v>
      </c>
      <c r="Y10" s="13">
        <v>46848.317777777775</v>
      </c>
      <c r="Z10" s="13">
        <v>59215.460740740738</v>
      </c>
      <c r="AA10" s="13">
        <v>67898.547777777771</v>
      </c>
      <c r="AB10" s="13">
        <v>76432.005185185175</v>
      </c>
      <c r="AC10" s="13">
        <v>64607.561481481476</v>
      </c>
      <c r="AD10" s="13">
        <v>51609.780272219999</v>
      </c>
      <c r="AE10" s="13">
        <v>46035.565276010857</v>
      </c>
      <c r="AF10" s="13">
        <v>54971.4126716791</v>
      </c>
      <c r="AG10" s="13">
        <v>66836.825818880345</v>
      </c>
      <c r="AH10" s="13">
        <v>78340.863736162151</v>
      </c>
      <c r="AI10" s="13">
        <v>78132.95696607999</v>
      </c>
      <c r="AJ10" s="13">
        <v>81919.955242589989</v>
      </c>
      <c r="AK10" s="13">
        <v>101637.92681863499</v>
      </c>
      <c r="AL10" s="13">
        <v>159633</v>
      </c>
      <c r="AM10" s="13">
        <v>119192</v>
      </c>
      <c r="AN10" s="13">
        <v>115829</v>
      </c>
      <c r="AO10" s="13">
        <v>173148</v>
      </c>
      <c r="AP10" s="13">
        <v>173318</v>
      </c>
      <c r="AQ10" s="13">
        <v>148963</v>
      </c>
      <c r="AR10" s="13">
        <v>149510</v>
      </c>
      <c r="AS10" s="13">
        <v>135387</v>
      </c>
      <c r="AT10" s="13">
        <v>108471</v>
      </c>
      <c r="AU10" s="13">
        <v>147929</v>
      </c>
      <c r="AV10" s="13">
        <v>142596</v>
      </c>
      <c r="AW10" s="13">
        <v>134025</v>
      </c>
      <c r="AX10" s="13">
        <v>146155</v>
      </c>
      <c r="AY10" s="13">
        <v>191361</v>
      </c>
      <c r="AZ10" s="13">
        <v>263834</v>
      </c>
    </row>
    <row r="11" spans="1:52" x14ac:dyDescent="0.2">
      <c r="A11" s="12" t="s">
        <v>18</v>
      </c>
      <c r="B11" s="12" t="s">
        <v>19</v>
      </c>
      <c r="C11" s="13">
        <v>152459.5</v>
      </c>
      <c r="D11" s="13">
        <v>219671.5</v>
      </c>
      <c r="E11" s="13">
        <v>288710.5</v>
      </c>
      <c r="F11" s="13">
        <v>235248.14814814815</v>
      </c>
      <c r="G11" s="11">
        <v>271415.55555555556</v>
      </c>
      <c r="H11" s="13">
        <v>305653.70370370371</v>
      </c>
      <c r="I11" s="13">
        <v>328845.9259259259</v>
      </c>
      <c r="J11" s="13">
        <v>406210</v>
      </c>
      <c r="K11" s="13">
        <v>485790.37037037034</v>
      </c>
      <c r="L11" s="13">
        <v>460553.33333333331</v>
      </c>
      <c r="M11" s="13">
        <v>460251.11111111107</v>
      </c>
      <c r="N11" s="13">
        <v>411852.96296296292</v>
      </c>
      <c r="O11" s="13">
        <v>381190.74074074073</v>
      </c>
      <c r="P11" s="13">
        <v>386285.18518518517</v>
      </c>
      <c r="Q11" s="13">
        <v>429598.51851851848</v>
      </c>
      <c r="R11" s="13">
        <v>482455.9259259259</v>
      </c>
      <c r="S11" s="13">
        <v>572923.33333333326</v>
      </c>
      <c r="T11" s="13">
        <v>564344.81481481483</v>
      </c>
      <c r="U11" s="13">
        <v>633973.03222222219</v>
      </c>
      <c r="V11" s="13">
        <v>616171.82888888894</v>
      </c>
      <c r="W11" s="13">
        <v>601249.70222222223</v>
      </c>
      <c r="X11" s="13">
        <v>652153.27702962956</v>
      </c>
      <c r="Y11" s="13">
        <v>783906.05333333334</v>
      </c>
      <c r="Z11" s="13">
        <v>799161.327037037</v>
      </c>
      <c r="AA11" s="13">
        <v>898002.15296296298</v>
      </c>
      <c r="AB11" s="13">
        <v>989961.88888888888</v>
      </c>
      <c r="AC11" s="13">
        <v>982658.17111111106</v>
      </c>
      <c r="AD11" s="13">
        <v>1002515.766351699</v>
      </c>
      <c r="AE11" s="13">
        <v>1046032.1780578679</v>
      </c>
      <c r="AF11" s="13">
        <v>986056.29771072778</v>
      </c>
      <c r="AG11" s="13">
        <v>1143711.4814058777</v>
      </c>
      <c r="AH11" s="13">
        <v>1158320.5659086155</v>
      </c>
      <c r="AI11" s="13">
        <v>1510422.9881627199</v>
      </c>
      <c r="AJ11" s="13">
        <v>1629933.8127501206</v>
      </c>
      <c r="AK11" s="13">
        <v>2010687.2459096289</v>
      </c>
      <c r="AL11" s="13">
        <v>2425893</v>
      </c>
      <c r="AM11" s="13">
        <v>2054784</v>
      </c>
      <c r="AN11" s="13">
        <v>1927865</v>
      </c>
      <c r="AO11" s="13">
        <v>2334913</v>
      </c>
      <c r="AP11" s="13">
        <v>2408910</v>
      </c>
      <c r="AQ11" s="13">
        <v>2266406</v>
      </c>
      <c r="AR11" s="13">
        <v>2106388</v>
      </c>
      <c r="AS11" s="13">
        <v>2131128</v>
      </c>
      <c r="AT11" s="13">
        <v>1982772</v>
      </c>
      <c r="AU11" s="13">
        <v>2127231</v>
      </c>
      <c r="AV11" s="13">
        <v>2488056</v>
      </c>
      <c r="AW11" s="13">
        <v>2411162</v>
      </c>
      <c r="AX11" s="13">
        <v>2068464</v>
      </c>
      <c r="AY11" s="13">
        <v>2365684</v>
      </c>
      <c r="AZ11" s="13">
        <v>2772824</v>
      </c>
    </row>
    <row r="12" spans="1:52" x14ac:dyDescent="0.2">
      <c r="A12" s="12" t="s">
        <v>20</v>
      </c>
      <c r="B12" s="12" t="s">
        <v>21</v>
      </c>
      <c r="C12" s="13">
        <v>372956</v>
      </c>
      <c r="D12" s="13">
        <v>510804</v>
      </c>
      <c r="E12" s="13">
        <v>652324</v>
      </c>
      <c r="F12" s="13">
        <v>531524.44444444438</v>
      </c>
      <c r="G12" s="13">
        <v>576788.88888888888</v>
      </c>
      <c r="H12" s="13">
        <v>697317.40740740742</v>
      </c>
      <c r="I12" s="13">
        <v>753154.81481481472</v>
      </c>
      <c r="J12" s="13">
        <v>886641.11111111101</v>
      </c>
      <c r="K12" s="13">
        <v>978772.59259259258</v>
      </c>
      <c r="L12" s="13">
        <v>1070895.1851851852</v>
      </c>
      <c r="M12" s="13">
        <v>1028213.3333333333</v>
      </c>
      <c r="N12" s="13">
        <v>827777.03703703696</v>
      </c>
      <c r="O12" s="13">
        <v>714875.92592592584</v>
      </c>
      <c r="P12" s="13">
        <v>681044.81481481472</v>
      </c>
      <c r="Q12" s="13">
        <v>794131.48148148146</v>
      </c>
      <c r="R12" s="13">
        <v>887113.70370370359</v>
      </c>
      <c r="S12" s="13">
        <v>1029834.8148148147</v>
      </c>
      <c r="T12" s="13">
        <v>908227.03703703696</v>
      </c>
      <c r="U12" s="13">
        <v>1002960.3825925925</v>
      </c>
      <c r="V12" s="13">
        <v>956566.68555555551</v>
      </c>
      <c r="W12" s="13">
        <v>1034814.4211111111</v>
      </c>
      <c r="X12" s="13">
        <v>1087789.9494222221</v>
      </c>
      <c r="Y12" s="13">
        <v>1342057.5696296296</v>
      </c>
      <c r="Z12" s="13">
        <v>1275529.8255555555</v>
      </c>
      <c r="AA12" s="13">
        <v>1523393.01</v>
      </c>
      <c r="AB12" s="13">
        <v>1628075.6603703701</v>
      </c>
      <c r="AC12" s="13">
        <v>1529969.308148148</v>
      </c>
      <c r="AD12" s="13">
        <v>1591656.4156170771</v>
      </c>
      <c r="AE12" s="13">
        <v>1559733.2868741991</v>
      </c>
      <c r="AF12" s="13">
        <v>1453125.5190298422</v>
      </c>
      <c r="AG12" s="13">
        <v>1693487.1838298375</v>
      </c>
      <c r="AH12" s="13">
        <v>2091712.6154823026</v>
      </c>
      <c r="AI12" s="13">
        <v>2271767.1985618286</v>
      </c>
      <c r="AJ12" s="13">
        <v>2453895.5571311195</v>
      </c>
      <c r="AK12" s="13">
        <v>2853517.6365255322</v>
      </c>
      <c r="AL12" s="13">
        <v>3373234</v>
      </c>
      <c r="AM12" s="13">
        <v>2474799</v>
      </c>
      <c r="AN12" s="13">
        <v>2358519</v>
      </c>
      <c r="AO12" s="13">
        <v>2500351</v>
      </c>
      <c r="AP12" s="13">
        <v>2658898</v>
      </c>
      <c r="AQ12" s="13">
        <v>2759957</v>
      </c>
      <c r="AR12" s="13">
        <v>2806457</v>
      </c>
      <c r="AS12" s="13">
        <v>2896858</v>
      </c>
      <c r="AT12" s="13">
        <v>2475934</v>
      </c>
      <c r="AU12" s="13">
        <v>2653877</v>
      </c>
      <c r="AV12" s="13">
        <v>2866200</v>
      </c>
      <c r="AW12" s="13">
        <v>3161395</v>
      </c>
      <c r="AX12" s="13">
        <v>2715800</v>
      </c>
      <c r="AY12" s="13">
        <v>3233010</v>
      </c>
      <c r="AZ12" s="13">
        <v>3801379</v>
      </c>
    </row>
    <row r="13" spans="1:52" x14ac:dyDescent="0.2">
      <c r="A13" s="12" t="s">
        <v>22</v>
      </c>
      <c r="B13" s="12" t="s">
        <v>23</v>
      </c>
      <c r="C13" s="13">
        <v>362460.5</v>
      </c>
      <c r="D13" s="13">
        <v>403780</v>
      </c>
      <c r="E13" s="13">
        <v>750937.5</v>
      </c>
      <c r="F13" s="13">
        <v>672706.29629629629</v>
      </c>
      <c r="G13" s="13">
        <v>649358.88888888888</v>
      </c>
      <c r="H13" s="13">
        <v>742011.11111111101</v>
      </c>
      <c r="I13" s="13">
        <v>981945.18518518517</v>
      </c>
      <c r="J13" s="13">
        <v>1271111.8518518517</v>
      </c>
      <c r="K13" s="13">
        <v>1283650</v>
      </c>
      <c r="L13" s="13">
        <v>1759656.2962962962</v>
      </c>
      <c r="M13" s="13">
        <v>1624531.4814814813</v>
      </c>
      <c r="N13" s="13">
        <v>1165074.8148148148</v>
      </c>
      <c r="O13" s="13">
        <v>1045184.074074074</v>
      </c>
      <c r="P13" s="13">
        <v>1082710</v>
      </c>
      <c r="Q13" s="13">
        <v>996122.59259259258</v>
      </c>
      <c r="R13" s="13">
        <v>1037353.3333333333</v>
      </c>
      <c r="S13" s="13">
        <v>1248531.8518518517</v>
      </c>
      <c r="T13" s="13">
        <v>1209454.8148148148</v>
      </c>
      <c r="U13" s="13">
        <v>1410960.9985185184</v>
      </c>
      <c r="V13" s="13">
        <v>1357380.7396296295</v>
      </c>
      <c r="W13" s="13">
        <v>1647430.5274074075</v>
      </c>
      <c r="X13" s="13">
        <v>1568779.5191703702</v>
      </c>
      <c r="Y13" s="13">
        <v>2128578.8285185187</v>
      </c>
      <c r="Z13" s="13">
        <v>2213870.2922222218</v>
      </c>
      <c r="AA13" s="13">
        <v>3376286.7151851854</v>
      </c>
      <c r="AB13" s="13">
        <v>3070167.8692592587</v>
      </c>
      <c r="AC13" s="13">
        <v>2747435.6559259258</v>
      </c>
      <c r="AD13" s="13">
        <v>2953744.1567798378</v>
      </c>
      <c r="AE13" s="13">
        <v>3092213.0320887505</v>
      </c>
      <c r="AF13" s="13">
        <v>3054456.9220111235</v>
      </c>
      <c r="AG13" s="13">
        <v>3252031.7117681541</v>
      </c>
      <c r="AH13" s="13">
        <v>3866267.7802709951</v>
      </c>
      <c r="AI13" s="13">
        <v>3918452.5203190525</v>
      </c>
      <c r="AJ13" s="13">
        <v>4480021.693022226</v>
      </c>
      <c r="AK13" s="13">
        <v>5020639.7400797913</v>
      </c>
      <c r="AL13" s="13">
        <v>5435958</v>
      </c>
      <c r="AM13" s="13">
        <v>4418780</v>
      </c>
      <c r="AN13" s="13">
        <v>4106911</v>
      </c>
      <c r="AO13" s="13">
        <v>5368660</v>
      </c>
      <c r="AP13" s="13">
        <v>6039820</v>
      </c>
      <c r="AQ13" s="13">
        <v>5531550</v>
      </c>
      <c r="AR13" s="13">
        <v>5550464</v>
      </c>
      <c r="AS13" s="13">
        <v>6010331</v>
      </c>
      <c r="AT13" s="13">
        <v>5629633</v>
      </c>
      <c r="AU13" s="13">
        <v>5196217</v>
      </c>
      <c r="AV13" s="13">
        <v>5609474</v>
      </c>
      <c r="AW13" s="13">
        <v>6903527</v>
      </c>
      <c r="AX13" s="13">
        <v>4914389</v>
      </c>
      <c r="AY13" s="13">
        <v>6956847</v>
      </c>
      <c r="AZ13" s="13">
        <v>6021373</v>
      </c>
    </row>
    <row r="14" spans="1:52" x14ac:dyDescent="0.2">
      <c r="A14" s="12" t="s">
        <v>24</v>
      </c>
      <c r="B14" s="12" t="s">
        <v>25</v>
      </c>
      <c r="C14" s="13">
        <v>136816.5</v>
      </c>
      <c r="D14" s="13">
        <v>152952.5</v>
      </c>
      <c r="E14" s="13">
        <v>192104</v>
      </c>
      <c r="F14" s="13">
        <v>179230.37037037036</v>
      </c>
      <c r="G14" s="13">
        <v>187998.14814814815</v>
      </c>
      <c r="H14" s="13">
        <v>213448.51851851851</v>
      </c>
      <c r="I14" s="13">
        <v>255253.70370370368</v>
      </c>
      <c r="J14" s="13">
        <v>329328.51851851848</v>
      </c>
      <c r="K14" s="13">
        <v>377742.96296296292</v>
      </c>
      <c r="L14" s="13">
        <v>408697.03703703702</v>
      </c>
      <c r="M14" s="13">
        <v>440633.33333333331</v>
      </c>
      <c r="N14" s="13">
        <v>407070.37037037034</v>
      </c>
      <c r="O14" s="13">
        <v>347918.51851851848</v>
      </c>
      <c r="P14" s="13">
        <v>335078.88888888888</v>
      </c>
      <c r="Q14" s="13">
        <v>413646.66666666663</v>
      </c>
      <c r="R14" s="13">
        <v>425390.37037037034</v>
      </c>
      <c r="S14" s="13">
        <v>478503.33333333331</v>
      </c>
      <c r="T14" s="13">
        <v>471936.29629629629</v>
      </c>
      <c r="U14" s="13">
        <v>517076.91962962958</v>
      </c>
      <c r="V14" s="13">
        <v>552071.21925925917</v>
      </c>
      <c r="W14" s="13">
        <v>657813.08703703701</v>
      </c>
      <c r="X14" s="13">
        <v>745125.83232592593</v>
      </c>
      <c r="Y14" s="13">
        <v>850043.49888888875</v>
      </c>
      <c r="Z14" s="13">
        <v>894194.04592592572</v>
      </c>
      <c r="AA14" s="13">
        <v>1019866.6429629629</v>
      </c>
      <c r="AB14" s="13">
        <v>1066110.8592592592</v>
      </c>
      <c r="AC14" s="13">
        <v>1078085.538148148</v>
      </c>
      <c r="AD14" s="13">
        <v>1131417.9601249371</v>
      </c>
      <c r="AE14" s="13">
        <v>1051971.5126861895</v>
      </c>
      <c r="AF14" s="13">
        <v>1028706.6541559292</v>
      </c>
      <c r="AG14" s="13">
        <v>1124045.2141227901</v>
      </c>
      <c r="AH14" s="13">
        <v>1191493.5087795835</v>
      </c>
      <c r="AI14" s="13">
        <v>1676335.2492487479</v>
      </c>
      <c r="AJ14" s="13">
        <v>1667769.5023959987</v>
      </c>
      <c r="AK14" s="13">
        <v>1922913.310640956</v>
      </c>
      <c r="AL14" s="13">
        <v>1977151</v>
      </c>
      <c r="AM14" s="13">
        <v>1616701</v>
      </c>
      <c r="AN14" s="13">
        <v>1732512</v>
      </c>
      <c r="AO14" s="13">
        <v>1649839</v>
      </c>
      <c r="AP14" s="13">
        <v>1764683</v>
      </c>
      <c r="AQ14" s="13">
        <v>1836824</v>
      </c>
      <c r="AR14" s="13">
        <v>1931675</v>
      </c>
      <c r="AS14" s="13">
        <v>2012042</v>
      </c>
      <c r="AT14" s="13">
        <v>1916103</v>
      </c>
      <c r="AU14" s="13">
        <v>1908914</v>
      </c>
      <c r="AV14" s="13">
        <v>2053437</v>
      </c>
      <c r="AW14" s="13">
        <v>2168381</v>
      </c>
      <c r="AX14" s="13">
        <v>1584712</v>
      </c>
      <c r="AY14" s="13">
        <v>1758450</v>
      </c>
      <c r="AZ14" s="13">
        <v>2177715</v>
      </c>
    </row>
    <row r="15" spans="1:52" x14ac:dyDescent="0.2">
      <c r="A15" s="12" t="s">
        <v>26</v>
      </c>
      <c r="B15" s="12" t="s">
        <v>27</v>
      </c>
      <c r="C15" s="13">
        <v>10019.5</v>
      </c>
      <c r="D15" s="13">
        <v>12855.5</v>
      </c>
      <c r="E15" s="13">
        <v>16963.5</v>
      </c>
      <c r="F15" s="13">
        <v>17336.296296296296</v>
      </c>
      <c r="G15" s="13">
        <v>25252.96296296296</v>
      </c>
      <c r="H15" s="13">
        <v>20314.814814814814</v>
      </c>
      <c r="I15" s="13">
        <v>27884.814814814814</v>
      </c>
      <c r="J15" s="13">
        <v>23242.592592592591</v>
      </c>
      <c r="K15" s="13">
        <v>22364.074074074073</v>
      </c>
      <c r="L15" s="13">
        <v>34008.518518518518</v>
      </c>
      <c r="M15" s="13">
        <v>37784.81481481481</v>
      </c>
      <c r="N15" s="13">
        <v>34279.259259259255</v>
      </c>
      <c r="O15" s="13">
        <v>33480.740740740737</v>
      </c>
      <c r="P15" s="13">
        <v>40188.148148148146</v>
      </c>
      <c r="Q15" s="13">
        <v>44125.185185185182</v>
      </c>
      <c r="R15" s="13">
        <v>54607.037037037036</v>
      </c>
      <c r="S15" s="13">
        <v>60058.518518518511</v>
      </c>
      <c r="T15" s="13">
        <v>57342.592592592591</v>
      </c>
      <c r="U15" s="13">
        <v>47281.657407407409</v>
      </c>
      <c r="V15" s="13">
        <v>47091.497037037036</v>
      </c>
      <c r="W15" s="13">
        <v>61957.033337037035</v>
      </c>
      <c r="X15" s="13">
        <v>59021.198340740732</v>
      </c>
      <c r="Y15" s="13">
        <v>91155.835937037016</v>
      </c>
      <c r="Z15" s="13">
        <v>92890.164444444439</v>
      </c>
      <c r="AA15" s="13">
        <v>94609.053337037025</v>
      </c>
      <c r="AB15" s="13">
        <v>100145.57888888886</v>
      </c>
      <c r="AC15" s="13">
        <v>124708.50222222222</v>
      </c>
      <c r="AD15" s="13">
        <v>108750.44404135215</v>
      </c>
      <c r="AE15" s="13">
        <v>104906.97429335077</v>
      </c>
      <c r="AF15" s="13">
        <v>72447.620622545306</v>
      </c>
      <c r="AG15" s="13">
        <v>72352.921628227574</v>
      </c>
      <c r="AH15" s="13">
        <v>83977.715407365773</v>
      </c>
      <c r="AI15" s="13">
        <v>94285.711599390052</v>
      </c>
      <c r="AJ15" s="13">
        <v>282963.36087864975</v>
      </c>
      <c r="AK15" s="13">
        <v>300411.75465166476</v>
      </c>
      <c r="AL15" s="13">
        <v>352290</v>
      </c>
      <c r="AM15" s="13">
        <v>230406</v>
      </c>
      <c r="AN15" s="13">
        <v>156140</v>
      </c>
      <c r="AO15" s="13">
        <v>360177</v>
      </c>
      <c r="AP15" s="13">
        <v>390649</v>
      </c>
      <c r="AQ15" s="13">
        <v>391051</v>
      </c>
      <c r="AR15" s="13">
        <v>155742</v>
      </c>
      <c r="AS15" s="13">
        <v>150135</v>
      </c>
      <c r="AT15" s="13">
        <v>51548</v>
      </c>
      <c r="AU15" s="13">
        <v>51309</v>
      </c>
      <c r="AV15" s="13">
        <v>244579</v>
      </c>
      <c r="AW15" s="13">
        <v>42232</v>
      </c>
      <c r="AX15" s="13">
        <v>19801</v>
      </c>
      <c r="AY15" s="13">
        <v>27005</v>
      </c>
      <c r="AZ15" s="13">
        <v>36026</v>
      </c>
    </row>
    <row r="16" spans="1:52" ht="15.75" thickBo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8" spans="1:41" ht="15.75" x14ac:dyDescent="0.25">
      <c r="A18" s="17" t="s">
        <v>63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x14ac:dyDescent="0.2">
      <c r="A19" s="12" t="s">
        <v>76</v>
      </c>
      <c r="G19" s="10"/>
    </row>
    <row r="20" spans="1:41" x14ac:dyDescent="0.2">
      <c r="A20" s="12" t="s">
        <v>77</v>
      </c>
      <c r="G20" s="10"/>
    </row>
    <row r="21" spans="1:41" x14ac:dyDescent="0.2">
      <c r="A21" s="12" t="s">
        <v>78</v>
      </c>
      <c r="G21" s="10"/>
    </row>
    <row r="22" spans="1:41" x14ac:dyDescent="0.2">
      <c r="A22" s="12" t="s">
        <v>79</v>
      </c>
      <c r="G22" s="10"/>
    </row>
    <row r="23" spans="1:41" x14ac:dyDescent="0.2">
      <c r="A23" s="12" t="s">
        <v>80</v>
      </c>
      <c r="G23" s="10"/>
    </row>
    <row r="24" spans="1:41" x14ac:dyDescent="0.2">
      <c r="A24" s="12" t="s">
        <v>81</v>
      </c>
      <c r="G24" s="10"/>
    </row>
    <row r="25" spans="1:41" x14ac:dyDescent="0.2">
      <c r="A25" s="12" t="s">
        <v>82</v>
      </c>
      <c r="G25" s="10"/>
    </row>
  </sheetData>
  <protectedRanges>
    <protectedRange password="E2C9" sqref="J6:AC15" name="Range1" securityDescriptor="O:WDG:WDD:(A;;CC;;;S-1-5-21-1953335469-3613343069-2145616854-1180)"/>
    <protectedRange sqref="A19:A25" name="Range1_1" securityDescriptor="O:WDG:WDD:(A;;CC;;;S-1-5-21-1953335469-3613343069-2145616854-1180)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totimpSITC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2024-03-28T19:00:16Z</cp:lastPrinted>
  <dcterms:created xsi:type="dcterms:W3CDTF">2013-07-09T14:57:37Z</dcterms:created>
  <dcterms:modified xsi:type="dcterms:W3CDTF">2025-07-23T15:14:52Z</dcterms:modified>
</cp:coreProperties>
</file>