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National Accounts\QuarterlyGDP\"/>
    </mc:Choice>
  </mc:AlternateContent>
  <bookViews>
    <workbookView xWindow="-120" yWindow="-120" windowWidth="28920" windowHeight="12450" tabRatio="181"/>
  </bookViews>
  <sheets>
    <sheet name="KP" sheetId="5" r:id="rId1"/>
  </sheets>
  <definedNames>
    <definedName name="_xlnm.Print_Titles" localSheetId="0">KP!$98:$103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0" i="5" l="1"/>
  <c r="F90" i="5"/>
  <c r="E90" i="5"/>
  <c r="D90" i="5"/>
  <c r="C90" i="5"/>
  <c r="G89" i="5"/>
  <c r="F89" i="5"/>
  <c r="E89" i="5"/>
  <c r="D89" i="5"/>
  <c r="C89" i="5"/>
  <c r="G88" i="5"/>
  <c r="F88" i="5"/>
  <c r="E88" i="5"/>
  <c r="D88" i="5"/>
  <c r="C88" i="5"/>
  <c r="G87" i="5"/>
  <c r="F87" i="5"/>
  <c r="E87" i="5"/>
  <c r="D87" i="5"/>
  <c r="G84" i="5"/>
  <c r="F84" i="5"/>
  <c r="E84" i="5"/>
  <c r="D84" i="5"/>
  <c r="C84" i="5"/>
  <c r="G83" i="5"/>
  <c r="F83" i="5"/>
  <c r="E83" i="5"/>
  <c r="D83" i="5"/>
  <c r="C83" i="5"/>
  <c r="G82" i="5"/>
  <c r="F82" i="5"/>
  <c r="E82" i="5"/>
  <c r="D82" i="5"/>
  <c r="C82" i="5"/>
  <c r="G81" i="5"/>
  <c r="F81" i="5"/>
  <c r="E81" i="5"/>
  <c r="D81" i="5"/>
  <c r="G78" i="5"/>
  <c r="F78" i="5"/>
  <c r="E78" i="5"/>
  <c r="D78" i="5"/>
  <c r="C78" i="5"/>
  <c r="G77" i="5"/>
  <c r="F77" i="5"/>
  <c r="E77" i="5"/>
  <c r="D77" i="5"/>
  <c r="C77" i="5"/>
  <c r="G76" i="5"/>
  <c r="F76" i="5"/>
  <c r="E76" i="5"/>
  <c r="D76" i="5"/>
  <c r="C76" i="5"/>
  <c r="G75" i="5"/>
  <c r="F75" i="5"/>
  <c r="E75" i="5"/>
  <c r="D75" i="5"/>
  <c r="G72" i="5"/>
  <c r="F72" i="5"/>
  <c r="E72" i="5"/>
  <c r="D72" i="5"/>
  <c r="C72" i="5"/>
  <c r="G71" i="5"/>
  <c r="F71" i="5"/>
  <c r="E71" i="5"/>
  <c r="D71" i="5"/>
  <c r="C71" i="5"/>
  <c r="G70" i="5"/>
  <c r="F70" i="5"/>
  <c r="E70" i="5"/>
  <c r="D70" i="5"/>
  <c r="C70" i="5"/>
  <c r="G69" i="5"/>
  <c r="F69" i="5"/>
  <c r="E69" i="5"/>
  <c r="D69" i="5"/>
  <c r="G66" i="5"/>
  <c r="F66" i="5"/>
  <c r="E66" i="5"/>
  <c r="D66" i="5"/>
  <c r="C66" i="5"/>
  <c r="G65" i="5"/>
  <c r="F65" i="5"/>
  <c r="E65" i="5"/>
  <c r="D65" i="5"/>
  <c r="C65" i="5"/>
  <c r="G64" i="5"/>
  <c r="F64" i="5"/>
  <c r="E64" i="5"/>
  <c r="D64" i="5"/>
  <c r="C64" i="5"/>
  <c r="G63" i="5"/>
  <c r="F63" i="5"/>
  <c r="E63" i="5"/>
  <c r="D63" i="5"/>
  <c r="G60" i="5"/>
  <c r="F60" i="5"/>
  <c r="E60" i="5"/>
  <c r="D60" i="5"/>
  <c r="C60" i="5"/>
  <c r="G59" i="5"/>
  <c r="F59" i="5"/>
  <c r="E59" i="5"/>
  <c r="D59" i="5"/>
  <c r="C59" i="5"/>
  <c r="G58" i="5"/>
  <c r="F58" i="5"/>
  <c r="E58" i="5"/>
  <c r="D58" i="5"/>
  <c r="C58" i="5"/>
  <c r="G57" i="5"/>
  <c r="F57" i="5"/>
  <c r="E57" i="5"/>
  <c r="D57" i="5"/>
  <c r="G54" i="5"/>
  <c r="F54" i="5"/>
  <c r="E54" i="5"/>
  <c r="D54" i="5"/>
  <c r="C54" i="5"/>
  <c r="G53" i="5"/>
  <c r="F53" i="5"/>
  <c r="E53" i="5"/>
  <c r="D53" i="5"/>
  <c r="C53" i="5"/>
  <c r="G52" i="5"/>
  <c r="F52" i="5"/>
  <c r="E52" i="5"/>
  <c r="D52" i="5"/>
  <c r="C52" i="5"/>
  <c r="G51" i="5"/>
  <c r="F51" i="5"/>
  <c r="E51" i="5"/>
  <c r="D51" i="5"/>
  <c r="G48" i="5"/>
  <c r="F48" i="5"/>
  <c r="E48" i="5"/>
  <c r="D48" i="5"/>
  <c r="C48" i="5"/>
  <c r="G47" i="5"/>
  <c r="F47" i="5"/>
  <c r="E47" i="5"/>
  <c r="D47" i="5"/>
  <c r="C47" i="5"/>
  <c r="G46" i="5"/>
  <c r="F46" i="5"/>
  <c r="E46" i="5"/>
  <c r="D46" i="5"/>
  <c r="C46" i="5"/>
  <c r="G45" i="5"/>
  <c r="F45" i="5"/>
  <c r="E45" i="5"/>
  <c r="D45" i="5"/>
  <c r="G42" i="5"/>
  <c r="F42" i="5"/>
  <c r="E42" i="5"/>
  <c r="D42" i="5"/>
  <c r="C42" i="5"/>
  <c r="G41" i="5"/>
  <c r="F41" i="5"/>
  <c r="E41" i="5"/>
  <c r="D41" i="5"/>
  <c r="C41" i="5"/>
  <c r="G40" i="5"/>
  <c r="F40" i="5"/>
  <c r="E40" i="5"/>
  <c r="D40" i="5"/>
  <c r="C40" i="5"/>
  <c r="G39" i="5"/>
  <c r="F39" i="5"/>
  <c r="E39" i="5"/>
  <c r="D39" i="5"/>
  <c r="G36" i="5"/>
  <c r="F36" i="5"/>
  <c r="E36" i="5"/>
  <c r="D36" i="5"/>
  <c r="C36" i="5"/>
  <c r="G35" i="5"/>
  <c r="F35" i="5"/>
  <c r="E35" i="5"/>
  <c r="D35" i="5"/>
  <c r="C35" i="5"/>
  <c r="G34" i="5"/>
  <c r="F34" i="5"/>
  <c r="E34" i="5"/>
  <c r="D34" i="5"/>
  <c r="C34" i="5"/>
  <c r="G33" i="5"/>
  <c r="F33" i="5"/>
  <c r="E33" i="5"/>
  <c r="D33" i="5"/>
  <c r="G30" i="5"/>
  <c r="F30" i="5"/>
  <c r="E30" i="5"/>
  <c r="D30" i="5"/>
  <c r="C30" i="5"/>
  <c r="G29" i="5"/>
  <c r="F29" i="5"/>
  <c r="E29" i="5"/>
  <c r="D29" i="5"/>
  <c r="C29" i="5"/>
  <c r="G28" i="5"/>
  <c r="F28" i="5"/>
  <c r="E28" i="5"/>
  <c r="D28" i="5"/>
  <c r="C28" i="5"/>
  <c r="G27" i="5"/>
  <c r="F27" i="5"/>
  <c r="E27" i="5"/>
  <c r="D27" i="5"/>
  <c r="G24" i="5"/>
  <c r="F24" i="5"/>
  <c r="E24" i="5"/>
  <c r="D24" i="5"/>
  <c r="C24" i="5"/>
  <c r="G23" i="5"/>
  <c r="F23" i="5"/>
  <c r="E23" i="5"/>
  <c r="D23" i="5"/>
  <c r="C23" i="5"/>
  <c r="G22" i="5"/>
  <c r="F22" i="5"/>
  <c r="E22" i="5"/>
  <c r="D22" i="5"/>
  <c r="C22" i="5"/>
  <c r="G21" i="5"/>
  <c r="F21" i="5"/>
  <c r="E21" i="5"/>
  <c r="D21" i="5"/>
  <c r="G18" i="5"/>
  <c r="F18" i="5"/>
  <c r="E18" i="5"/>
  <c r="D18" i="5"/>
  <c r="C18" i="5"/>
  <c r="G17" i="5"/>
  <c r="F17" i="5"/>
  <c r="E17" i="5"/>
  <c r="D17" i="5"/>
  <c r="C17" i="5"/>
  <c r="G16" i="5"/>
  <c r="F16" i="5"/>
  <c r="E16" i="5"/>
  <c r="D16" i="5"/>
  <c r="C16" i="5"/>
  <c r="G15" i="5"/>
  <c r="F15" i="5"/>
  <c r="E15" i="5"/>
  <c r="D15" i="5"/>
  <c r="D9" i="5"/>
  <c r="E9" i="5"/>
  <c r="F9" i="5"/>
  <c r="G9" i="5"/>
  <c r="C11" i="5"/>
  <c r="D11" i="5"/>
  <c r="E11" i="5"/>
  <c r="F11" i="5"/>
  <c r="G11" i="5"/>
  <c r="C12" i="5"/>
  <c r="D12" i="5"/>
  <c r="E12" i="5"/>
  <c r="F12" i="5"/>
  <c r="G12" i="5"/>
  <c r="C10" i="5"/>
  <c r="D10" i="5"/>
  <c r="E10" i="5"/>
  <c r="F10" i="5"/>
  <c r="G10" i="5"/>
</calcChain>
</file>

<file path=xl/sharedStrings.xml><?xml version="1.0" encoding="utf-8"?>
<sst xmlns="http://schemas.openxmlformats.org/spreadsheetml/2006/main" count="154" uniqueCount="26">
  <si>
    <t>Industry</t>
  </si>
  <si>
    <t>Construction</t>
  </si>
  <si>
    <t>Q1</t>
  </si>
  <si>
    <t>Q2</t>
  </si>
  <si>
    <t>Q3</t>
  </si>
  <si>
    <t>Q4</t>
  </si>
  <si>
    <t>BD$ Millions</t>
  </si>
  <si>
    <t>Final Consumption Expenditure</t>
  </si>
  <si>
    <t>Household Final Consumption</t>
  </si>
  <si>
    <t>Government Final Consumption</t>
  </si>
  <si>
    <t>Gross Capital Formation</t>
  </si>
  <si>
    <t>Machinery and Equipment</t>
  </si>
  <si>
    <t>External Balance of Goods and Services</t>
  </si>
  <si>
    <t>Exports of Goods and Services</t>
  </si>
  <si>
    <t>Exports of Goods</t>
  </si>
  <si>
    <t>Exports of Services</t>
  </si>
  <si>
    <t>Imports of Goods and Services</t>
  </si>
  <si>
    <t>Imports of Goods</t>
  </si>
  <si>
    <t>Imports of Services</t>
  </si>
  <si>
    <t>Gross Domestic Product</t>
  </si>
  <si>
    <t>BERMUDA</t>
  </si>
  <si>
    <r>
      <t xml:space="preserve">Notes: </t>
    </r>
    <r>
      <rPr>
        <i/>
        <sz val="10"/>
        <color theme="1"/>
        <rFont val="Calibri"/>
        <family val="2"/>
        <scheme val="minor"/>
      </rPr>
      <t xml:space="preserve">  </t>
    </r>
    <r>
      <rPr>
        <i/>
        <vertAlign val="superscript"/>
        <sz val="10"/>
        <color theme="1"/>
        <rFont val="Calibri"/>
        <family val="2"/>
        <scheme val="minor"/>
      </rPr>
      <t xml:space="preserve"> a</t>
    </r>
    <r>
      <rPr>
        <i/>
        <sz val="10"/>
        <color theme="1"/>
        <rFont val="Calibri"/>
        <family val="2"/>
        <scheme val="minor"/>
      </rPr>
      <t xml:space="preserve">  Series re-based, previous base year was 2006. New series starts from Q3 2018.</t>
    </r>
  </si>
  <si>
    <r>
      <rPr>
        <b/>
        <i/>
        <sz val="10"/>
        <color theme="1"/>
        <rFont val="Calibri"/>
        <family val="2"/>
        <scheme val="minor"/>
      </rPr>
      <t>Source:</t>
    </r>
    <r>
      <rPr>
        <i/>
        <sz val="10"/>
        <color theme="1"/>
        <rFont val="Calibri"/>
        <family val="2"/>
        <scheme val="minor"/>
      </rPr>
      <t xml:space="preserve">  Various Quarterly Gross Domestic Product by Expenditure bulletins (Bermuda Dept. of Statistics website)</t>
    </r>
  </si>
  <si>
    <t>Jan 2020 - Dec 2024 (Seasonally Unadjusted)</t>
  </si>
  <si>
    <t xml:space="preserve">Gross Domestic Product by Expenditure at Constant 2013 Prices 
</t>
  </si>
  <si>
    <t>Percentage Change (Current Quarter on Previous Quarter)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</si>
</sst>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4F4F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3" fillId="0" borderId="5" xfId="0" applyFont="1" applyFill="1" applyBorder="1" applyAlignment="1">
      <alignment wrapText="1"/>
    </xf>
    <xf numFmtId="0" fontId="3" fillId="0" borderId="3" xfId="0" applyFont="1" applyFill="1" applyBorder="1" applyAlignment="1">
      <alignment horizontal="right" wrapText="1"/>
    </xf>
    <xf numFmtId="0" fontId="3" fillId="0" borderId="6" xfId="0" applyFont="1" applyBorder="1" applyAlignment="1">
      <alignment wrapText="1"/>
    </xf>
    <xf numFmtId="0" fontId="3" fillId="0" borderId="6" xfId="0" applyFont="1" applyFill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 wrapText="1"/>
    </xf>
    <xf numFmtId="164" fontId="0" fillId="0" borderId="0" xfId="0" applyNumberFormat="1"/>
    <xf numFmtId="164" fontId="2" fillId="0" borderId="4" xfId="0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6" fillId="0" borderId="0" xfId="0" applyFont="1"/>
    <xf numFmtId="0" fontId="2" fillId="4" borderId="7" xfId="0" applyFont="1" applyFill="1" applyBorder="1" applyAlignment="1">
      <alignment horizontal="right" wrapText="1"/>
    </xf>
    <xf numFmtId="0" fontId="7" fillId="0" borderId="0" xfId="0" applyFont="1"/>
    <xf numFmtId="165" fontId="3" fillId="0" borderId="1" xfId="1" applyNumberFormat="1" applyFont="1" applyBorder="1" applyAlignment="1">
      <alignment horizontal="right" wrapText="1"/>
    </xf>
    <xf numFmtId="165" fontId="2" fillId="0" borderId="1" xfId="1" applyNumberFormat="1" applyFont="1" applyBorder="1" applyAlignment="1">
      <alignment horizontal="right" wrapText="1"/>
    </xf>
    <xf numFmtId="165" fontId="0" fillId="0" borderId="0" xfId="1" applyNumberFormat="1" applyFont="1"/>
    <xf numFmtId="165" fontId="3" fillId="0" borderId="1" xfId="1" applyNumberFormat="1" applyFont="1" applyFill="1" applyBorder="1" applyAlignment="1">
      <alignment horizontal="right" wrapText="1"/>
    </xf>
    <xf numFmtId="165" fontId="2" fillId="0" borderId="1" xfId="1" applyNumberFormat="1" applyFont="1" applyFill="1" applyBorder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166" fontId="0" fillId="0" borderId="0" xfId="0" applyNumberFormat="1"/>
    <xf numFmtId="43" fontId="0" fillId="0" borderId="0" xfId="0" applyNumberFormat="1"/>
    <xf numFmtId="0" fontId="2" fillId="4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0"/>
  <sheetViews>
    <sheetView tabSelected="1" workbookViewId="0">
      <selection sqref="A1:G1"/>
    </sheetView>
  </sheetViews>
  <sheetFormatPr defaultRowHeight="15" x14ac:dyDescent="0.25"/>
  <cols>
    <col min="1" max="1" width="34.7109375" customWidth="1"/>
    <col min="2" max="2" width="5.7109375" customWidth="1"/>
  </cols>
  <sheetData>
    <row r="1" spans="1:7" x14ac:dyDescent="0.25">
      <c r="A1" s="31" t="s">
        <v>20</v>
      </c>
      <c r="B1" s="31"/>
      <c r="C1" s="31"/>
      <c r="D1" s="31"/>
      <c r="E1" s="31"/>
      <c r="F1" s="31"/>
      <c r="G1" s="31"/>
    </row>
    <row r="2" spans="1:7" x14ac:dyDescent="0.25">
      <c r="A2" s="31" t="s">
        <v>24</v>
      </c>
      <c r="B2" s="31"/>
      <c r="C2" s="31"/>
      <c r="D2" s="31"/>
      <c r="E2" s="31"/>
      <c r="F2" s="31"/>
      <c r="G2" s="31"/>
    </row>
    <row r="3" spans="1:7" x14ac:dyDescent="0.25">
      <c r="A3" s="31" t="s">
        <v>25</v>
      </c>
      <c r="B3" s="31"/>
      <c r="C3" s="31"/>
      <c r="D3" s="31"/>
      <c r="E3" s="31"/>
      <c r="F3" s="31"/>
      <c r="G3" s="31"/>
    </row>
    <row r="4" spans="1:7" x14ac:dyDescent="0.25">
      <c r="A4" s="32" t="s">
        <v>23</v>
      </c>
      <c r="B4" s="32"/>
      <c r="C4" s="32"/>
      <c r="D4" s="32"/>
      <c r="E4" s="32"/>
      <c r="F4" s="32"/>
      <c r="G4" s="32"/>
    </row>
    <row r="6" spans="1:7" x14ac:dyDescent="0.25">
      <c r="A6" s="1" t="s">
        <v>0</v>
      </c>
      <c r="B6" s="11"/>
      <c r="C6" s="29"/>
      <c r="D6" s="29"/>
      <c r="E6" s="29"/>
      <c r="F6" s="29"/>
      <c r="G6" s="30"/>
    </row>
    <row r="7" spans="1:7" x14ac:dyDescent="0.25">
      <c r="A7" s="7"/>
      <c r="B7" s="8"/>
      <c r="C7" s="19">
        <v>2020</v>
      </c>
      <c r="D7" s="19">
        <v>2021</v>
      </c>
      <c r="E7" s="19">
        <v>2022</v>
      </c>
      <c r="F7" s="19">
        <v>2023</v>
      </c>
      <c r="G7" s="19">
        <v>2024</v>
      </c>
    </row>
    <row r="8" spans="1:7" x14ac:dyDescent="0.25">
      <c r="A8" s="5" t="s">
        <v>7</v>
      </c>
      <c r="B8" s="11"/>
      <c r="C8" s="9"/>
      <c r="D8" s="9"/>
      <c r="E8" s="9"/>
      <c r="F8" s="9"/>
      <c r="G8" s="9"/>
    </row>
    <row r="9" spans="1:7" x14ac:dyDescent="0.25">
      <c r="A9" s="3" t="s">
        <v>2</v>
      </c>
      <c r="B9" s="4"/>
      <c r="C9" s="12"/>
      <c r="D9" s="12">
        <f>(D105-C108)/C108*100</f>
        <v>-4.0452735275623581</v>
      </c>
      <c r="E9" s="12">
        <f>(E105-D108)/D108*100</f>
        <v>-2.0848310567936803</v>
      </c>
      <c r="F9" s="12">
        <f>(F105-E108)/E108*100</f>
        <v>-1.5527324057269589</v>
      </c>
      <c r="G9" s="12">
        <f>(G105-F108)/F108*100</f>
        <v>1.4061872237846524</v>
      </c>
    </row>
    <row r="10" spans="1:7" x14ac:dyDescent="0.25">
      <c r="A10" s="3" t="s">
        <v>3</v>
      </c>
      <c r="B10" s="4"/>
      <c r="C10" s="12">
        <f t="shared" ref="C10:G12" si="0">(C106-C105)/C105*100</f>
        <v>-7.8376637320163205</v>
      </c>
      <c r="D10" s="12">
        <f t="shared" si="0"/>
        <v>1.5181301878549558</v>
      </c>
      <c r="E10" s="12">
        <f t="shared" si="0"/>
        <v>2.3285084959093818</v>
      </c>
      <c r="F10" s="12">
        <f t="shared" si="0"/>
        <v>4.9979516591560902</v>
      </c>
      <c r="G10" s="12">
        <f t="shared" si="0"/>
        <v>3.2884310618066492</v>
      </c>
    </row>
    <row r="11" spans="1:7" x14ac:dyDescent="0.25">
      <c r="A11" s="3" t="s">
        <v>4</v>
      </c>
      <c r="B11" s="4"/>
      <c r="C11" s="12">
        <f t="shared" si="0"/>
        <v>9.6109040074557317</v>
      </c>
      <c r="D11" s="12">
        <f t="shared" si="0"/>
        <v>6.573426573426576</v>
      </c>
      <c r="E11" s="12">
        <f t="shared" si="0"/>
        <v>0.90200902009019612</v>
      </c>
      <c r="F11" s="12">
        <f t="shared" si="0"/>
        <v>-0.33164260632072673</v>
      </c>
      <c r="G11" s="12">
        <f t="shared" si="0"/>
        <v>-1.0069044879171463</v>
      </c>
    </row>
    <row r="12" spans="1:7" x14ac:dyDescent="0.25">
      <c r="A12" s="3" t="s">
        <v>5</v>
      </c>
      <c r="B12" s="4"/>
      <c r="C12" s="12">
        <f t="shared" si="0"/>
        <v>1.4135402274418183</v>
      </c>
      <c r="D12" s="12">
        <f t="shared" si="0"/>
        <v>-1.7060367454068217</v>
      </c>
      <c r="E12" s="12">
        <f t="shared" si="0"/>
        <v>0.75172694026818143</v>
      </c>
      <c r="F12" s="12">
        <f t="shared" si="0"/>
        <v>-2.5641025641025572</v>
      </c>
      <c r="G12" s="12">
        <f t="shared" si="0"/>
        <v>-0.89121379443959436</v>
      </c>
    </row>
    <row r="13" spans="1:7" x14ac:dyDescent="0.25">
      <c r="A13" s="1"/>
      <c r="B13" s="4"/>
      <c r="C13" s="16"/>
      <c r="D13" s="16"/>
      <c r="E13" s="22"/>
      <c r="F13" s="22"/>
      <c r="G13" s="22"/>
    </row>
    <row r="14" spans="1:7" x14ac:dyDescent="0.25">
      <c r="A14" s="2" t="s">
        <v>8</v>
      </c>
      <c r="B14" s="10"/>
      <c r="C14" s="13"/>
      <c r="D14" s="13"/>
      <c r="E14" s="23"/>
      <c r="F14" s="23"/>
      <c r="G14" s="23"/>
    </row>
    <row r="15" spans="1:7" x14ac:dyDescent="0.25">
      <c r="A15" s="3" t="s">
        <v>2</v>
      </c>
      <c r="B15" s="6"/>
      <c r="C15" s="12"/>
      <c r="D15" s="12">
        <f>(D111-C114)/C114*100</f>
        <v>-1.6139878950907869</v>
      </c>
      <c r="E15" s="12">
        <f>(E111-D114)/D114*100</f>
        <v>-4.7341772151898702</v>
      </c>
      <c r="F15" s="12">
        <f>(F111-E114)/E114*100</f>
        <v>-1.2965760322255735</v>
      </c>
      <c r="G15" s="12">
        <f>(G111-F114)/F114*100</f>
        <v>2.0374795623191964</v>
      </c>
    </row>
    <row r="16" spans="1:7" x14ac:dyDescent="0.25">
      <c r="A16" s="3" t="s">
        <v>3</v>
      </c>
      <c r="B16" s="6"/>
      <c r="C16" s="12">
        <f t="shared" ref="C16:G18" si="1">(C112-C111)/C111*100</f>
        <v>-10.631909376279527</v>
      </c>
      <c r="D16" s="12">
        <f t="shared" si="1"/>
        <v>0.75187969924812026</v>
      </c>
      <c r="E16" s="12">
        <f t="shared" si="1"/>
        <v>2.6175923465320134</v>
      </c>
      <c r="F16" s="12">
        <f t="shared" si="1"/>
        <v>2.971559750031878</v>
      </c>
      <c r="G16" s="12">
        <f t="shared" si="1"/>
        <v>2.6870454825588648</v>
      </c>
    </row>
    <row r="17" spans="1:7" x14ac:dyDescent="0.25">
      <c r="A17" s="3" t="s">
        <v>4</v>
      </c>
      <c r="B17" s="6"/>
      <c r="C17" s="12">
        <f t="shared" si="1"/>
        <v>12.29383017715333</v>
      </c>
      <c r="D17" s="12">
        <f t="shared" si="1"/>
        <v>8.7245590230664796</v>
      </c>
      <c r="E17" s="12">
        <f t="shared" si="1"/>
        <v>1.6832836980448014</v>
      </c>
      <c r="F17" s="12">
        <f t="shared" si="1"/>
        <v>0.75551151845430065</v>
      </c>
      <c r="G17" s="12">
        <f t="shared" si="1"/>
        <v>6.0016804705317485E-2</v>
      </c>
    </row>
    <row r="18" spans="1:7" x14ac:dyDescent="0.25">
      <c r="A18" s="3" t="s">
        <v>5</v>
      </c>
      <c r="B18" s="6"/>
      <c r="C18" s="12">
        <f t="shared" si="1"/>
        <v>1.1151910784713785</v>
      </c>
      <c r="D18" s="12">
        <f t="shared" si="1"/>
        <v>-1.4102084113315805</v>
      </c>
      <c r="E18" s="12">
        <f t="shared" si="1"/>
        <v>1.1587928180313285</v>
      </c>
      <c r="F18" s="12">
        <f t="shared" si="1"/>
        <v>-2.2618315918869056</v>
      </c>
      <c r="G18" s="12">
        <f t="shared" si="1"/>
        <v>-1.5115163147792734</v>
      </c>
    </row>
    <row r="19" spans="1:7" x14ac:dyDescent="0.25">
      <c r="A19" s="1"/>
      <c r="B19" s="4"/>
      <c r="C19" s="16"/>
      <c r="D19" s="16"/>
      <c r="E19" s="25"/>
      <c r="F19" s="25"/>
      <c r="G19" s="25"/>
    </row>
    <row r="20" spans="1:7" x14ac:dyDescent="0.25">
      <c r="A20" s="2" t="s">
        <v>9</v>
      </c>
      <c r="B20" s="6"/>
      <c r="C20" s="13"/>
      <c r="D20" s="13"/>
      <c r="E20" s="23"/>
      <c r="F20" s="23"/>
      <c r="G20" s="23"/>
    </row>
    <row r="21" spans="1:7" x14ac:dyDescent="0.25">
      <c r="A21" s="3" t="s">
        <v>2</v>
      </c>
      <c r="B21" s="6"/>
      <c r="C21" s="12"/>
      <c r="D21" s="12">
        <f>(D117-C120)/C120*100</f>
        <v>-12.577123872804938</v>
      </c>
      <c r="E21" s="12">
        <f>(E117-D120)/D120*100</f>
        <v>9.2491838955386285</v>
      </c>
      <c r="F21" s="12">
        <f>(F117-E120)/E120*100</f>
        <v>-2.6342451874366852</v>
      </c>
      <c r="G21" s="12">
        <f>(G117-F120)/F120*100</f>
        <v>-1.0479041916167637</v>
      </c>
    </row>
    <row r="22" spans="1:7" x14ac:dyDescent="0.25">
      <c r="A22" s="3" t="s">
        <v>3</v>
      </c>
      <c r="B22" s="6"/>
      <c r="C22" s="12">
        <f t="shared" ref="C22:G24" si="2">(C118-C117)/C117*100</f>
        <v>2.4144869215291664</v>
      </c>
      <c r="D22" s="12">
        <f t="shared" si="2"/>
        <v>4.5059717698154245</v>
      </c>
      <c r="E22" s="12">
        <f t="shared" si="2"/>
        <v>1.2450199203187251</v>
      </c>
      <c r="F22" s="12">
        <f t="shared" si="2"/>
        <v>13.319458896982322</v>
      </c>
      <c r="G22" s="12">
        <f t="shared" si="2"/>
        <v>5.7488653555219242</v>
      </c>
    </row>
    <row r="23" spans="1:7" x14ac:dyDescent="0.25">
      <c r="A23" s="3" t="s">
        <v>4</v>
      </c>
      <c r="B23" s="6"/>
      <c r="C23" s="12">
        <f t="shared" si="2"/>
        <v>0.98231827111984282</v>
      </c>
      <c r="D23" s="12">
        <f t="shared" si="2"/>
        <v>-1.6103896103896076</v>
      </c>
      <c r="E23" s="12">
        <f t="shared" si="2"/>
        <v>-2.0659124446630677</v>
      </c>
      <c r="F23" s="12">
        <f t="shared" si="2"/>
        <v>-4.4077134986226003</v>
      </c>
      <c r="G23" s="12">
        <f t="shared" si="2"/>
        <v>-5.2455889365760617</v>
      </c>
    </row>
    <row r="24" spans="1:7" x14ac:dyDescent="0.25">
      <c r="A24" s="3" t="s">
        <v>5</v>
      </c>
      <c r="B24" s="6"/>
      <c r="C24" s="12">
        <f t="shared" si="2"/>
        <v>2.4805447470817095</v>
      </c>
      <c r="D24" s="12">
        <f t="shared" si="2"/>
        <v>-2.956705385427663</v>
      </c>
      <c r="E24" s="12">
        <f t="shared" si="2"/>
        <v>-0.85384229030637304</v>
      </c>
      <c r="F24" s="12">
        <f t="shared" si="2"/>
        <v>-3.7463976945244877</v>
      </c>
      <c r="G24" s="12">
        <f t="shared" si="2"/>
        <v>1.7614494212380476</v>
      </c>
    </row>
    <row r="25" spans="1:7" x14ac:dyDescent="0.25">
      <c r="A25" s="1"/>
      <c r="B25" s="4"/>
      <c r="C25" s="16"/>
      <c r="D25" s="16"/>
      <c r="E25" s="22"/>
      <c r="F25" s="22"/>
      <c r="G25" s="22"/>
    </row>
    <row r="26" spans="1:7" x14ac:dyDescent="0.25">
      <c r="A26" s="5" t="s">
        <v>10</v>
      </c>
      <c r="C26" s="15"/>
      <c r="D26" s="15"/>
      <c r="E26" s="23"/>
      <c r="F26" s="23"/>
      <c r="G26" s="23"/>
    </row>
    <row r="27" spans="1:7" x14ac:dyDescent="0.25">
      <c r="A27" s="3" t="s">
        <v>2</v>
      </c>
      <c r="C27" s="12"/>
      <c r="D27" s="12">
        <f>(D123-C126)/C126*100</f>
        <v>0.51258154706430303</v>
      </c>
      <c r="E27" s="12">
        <f>(E123-D126)/D126*100</f>
        <v>-7.8711985688729849</v>
      </c>
      <c r="F27" s="12">
        <f>(F123-E126)/E126*100</f>
        <v>-2.5370990904739164</v>
      </c>
      <c r="G27" s="12">
        <f>(G123-F126)/F126*100</f>
        <v>-3.0202925908447407</v>
      </c>
    </row>
    <row r="28" spans="1:7" x14ac:dyDescent="0.25">
      <c r="A28" s="3" t="s">
        <v>3</v>
      </c>
      <c r="C28" s="12">
        <f t="shared" ref="C28:G30" si="3">(C124-C123)/C123*100</f>
        <v>-32.160356347438743</v>
      </c>
      <c r="D28" s="12">
        <f t="shared" si="3"/>
        <v>-5.7023643949930385</v>
      </c>
      <c r="E28" s="12">
        <f t="shared" si="3"/>
        <v>1.8932038834951486</v>
      </c>
      <c r="F28" s="12">
        <f t="shared" si="3"/>
        <v>5.9921414538310502</v>
      </c>
      <c r="G28" s="12">
        <f t="shared" si="3"/>
        <v>8.5158150851581507</v>
      </c>
    </row>
    <row r="29" spans="1:7" x14ac:dyDescent="0.25">
      <c r="A29" s="3" t="s">
        <v>4</v>
      </c>
      <c r="C29" s="12">
        <f t="shared" si="3"/>
        <v>35.653315824031502</v>
      </c>
      <c r="D29" s="12">
        <f t="shared" si="3"/>
        <v>16.125860373647978</v>
      </c>
      <c r="E29" s="12">
        <f t="shared" si="3"/>
        <v>-6.0028585040495441</v>
      </c>
      <c r="F29" s="12">
        <f t="shared" si="3"/>
        <v>-12.650602409638559</v>
      </c>
      <c r="G29" s="12">
        <f t="shared" si="3"/>
        <v>-6.6367713004484354</v>
      </c>
    </row>
    <row r="30" spans="1:7" x14ac:dyDescent="0.25">
      <c r="A30" s="3" t="s">
        <v>5</v>
      </c>
      <c r="C30" s="12">
        <f t="shared" si="3"/>
        <v>3.8722168441432716</v>
      </c>
      <c r="D30" s="12">
        <f t="shared" si="3"/>
        <v>-5.334462320067737</v>
      </c>
      <c r="E30" s="12">
        <f t="shared" si="3"/>
        <v>5.879371515458689</v>
      </c>
      <c r="F30" s="12">
        <f t="shared" si="3"/>
        <v>12.413793103448278</v>
      </c>
      <c r="G30" s="12">
        <f t="shared" si="3"/>
        <v>2.5936599423631153</v>
      </c>
    </row>
    <row r="31" spans="1:7" x14ac:dyDescent="0.25">
      <c r="A31" s="1"/>
      <c r="B31" s="4"/>
      <c r="C31" s="16"/>
      <c r="D31" s="16"/>
      <c r="E31" s="22"/>
      <c r="F31" s="22"/>
      <c r="G31" s="22"/>
    </row>
    <row r="32" spans="1:7" x14ac:dyDescent="0.25">
      <c r="A32" s="5" t="s">
        <v>1</v>
      </c>
      <c r="C32" s="15"/>
      <c r="D32" s="15"/>
      <c r="E32" s="23"/>
      <c r="F32" s="23"/>
      <c r="G32" s="23"/>
    </row>
    <row r="33" spans="1:7" x14ac:dyDescent="0.25">
      <c r="A33" s="3" t="s">
        <v>2</v>
      </c>
      <c r="C33" s="12"/>
      <c r="D33" s="12">
        <f>(D129-C132)/C132*100</f>
        <v>-7.2639225181598057</v>
      </c>
      <c r="E33" s="12">
        <f>(E129-D132)/D132*100</f>
        <v>-3.2028469750889759</v>
      </c>
      <c r="F33" s="12">
        <f>(F129-E132)/E132*100</f>
        <v>0.47984644913627633</v>
      </c>
      <c r="G33" s="12">
        <f>(G129-F132)/F132*100</f>
        <v>-1.4970059880239521</v>
      </c>
    </row>
    <row r="34" spans="1:7" x14ac:dyDescent="0.25">
      <c r="A34" s="3" t="s">
        <v>3</v>
      </c>
      <c r="C34" s="12">
        <f t="shared" ref="C34:G36" si="4">(C130-C129)/C129*100</f>
        <v>-31.111111111111111</v>
      </c>
      <c r="D34" s="12">
        <f t="shared" si="4"/>
        <v>-7.397737162750218</v>
      </c>
      <c r="E34" s="12">
        <f t="shared" si="4"/>
        <v>-9.1911764705877128E-2</v>
      </c>
      <c r="F34" s="12">
        <f t="shared" si="4"/>
        <v>9.5510983763127319E-2</v>
      </c>
      <c r="G34" s="12">
        <f t="shared" si="4"/>
        <v>8.1053698074974676</v>
      </c>
    </row>
    <row r="35" spans="1:7" x14ac:dyDescent="0.25">
      <c r="A35" s="3" t="s">
        <v>4</v>
      </c>
      <c r="C35" s="12">
        <f t="shared" si="4"/>
        <v>30.299539170506911</v>
      </c>
      <c r="D35" s="12">
        <f t="shared" si="4"/>
        <v>3.1015037593984931</v>
      </c>
      <c r="E35" s="12">
        <f t="shared" si="4"/>
        <v>-6.2557497700091975</v>
      </c>
      <c r="F35" s="12">
        <f t="shared" si="4"/>
        <v>-5.2480916030534353</v>
      </c>
      <c r="G35" s="12">
        <f t="shared" si="4"/>
        <v>-1.874414245548266</v>
      </c>
    </row>
    <row r="36" spans="1:7" x14ac:dyDescent="0.25">
      <c r="A36" s="3" t="s">
        <v>5</v>
      </c>
      <c r="C36" s="12">
        <f t="shared" si="4"/>
        <v>9.5490716180371464</v>
      </c>
      <c r="D36" s="12">
        <f t="shared" si="4"/>
        <v>2.4612579762989997</v>
      </c>
      <c r="E36" s="12">
        <f t="shared" si="4"/>
        <v>2.2571148184494576</v>
      </c>
      <c r="F36" s="12">
        <f t="shared" si="4"/>
        <v>0.90634441087613871</v>
      </c>
      <c r="G36" s="12">
        <f t="shared" si="4"/>
        <v>1.050620821394455</v>
      </c>
    </row>
    <row r="37" spans="1:7" x14ac:dyDescent="0.25">
      <c r="A37" s="1"/>
      <c r="B37" s="4"/>
      <c r="C37" s="16"/>
      <c r="D37" s="16"/>
      <c r="E37" s="22"/>
      <c r="F37" s="22"/>
      <c r="G37" s="22"/>
    </row>
    <row r="38" spans="1:7" x14ac:dyDescent="0.25">
      <c r="A38" s="5" t="s">
        <v>11</v>
      </c>
      <c r="C38" s="15"/>
      <c r="D38" s="15"/>
      <c r="E38" s="23"/>
      <c r="F38" s="23"/>
      <c r="G38" s="23"/>
    </row>
    <row r="39" spans="1:7" x14ac:dyDescent="0.25">
      <c r="A39" s="3" t="s">
        <v>2</v>
      </c>
      <c r="C39" s="12"/>
      <c r="D39" s="12">
        <f>(D135-C138)/C138*100</f>
        <v>11.135611907386982</v>
      </c>
      <c r="E39" s="12">
        <f>(E135-D138)/D138*100</f>
        <v>-12.589928057553957</v>
      </c>
      <c r="F39" s="12">
        <f>(F135-E138)/E138*100</f>
        <v>-5.5343511450381655</v>
      </c>
      <c r="G39" s="12">
        <f>(G135-F138)/F138*100</f>
        <v>-4.3867502238137925</v>
      </c>
    </row>
    <row r="40" spans="1:7" x14ac:dyDescent="0.25">
      <c r="A40" s="3" t="s">
        <v>3</v>
      </c>
      <c r="C40" s="12">
        <f t="shared" ref="C40:G42" si="5">(C136-C135)/C135*100</f>
        <v>-33.502538071065992</v>
      </c>
      <c r="D40" s="12">
        <f t="shared" si="5"/>
        <v>-3.6706349206349236</v>
      </c>
      <c r="E40" s="12">
        <f t="shared" si="5"/>
        <v>4.2181069958847672</v>
      </c>
      <c r="F40" s="12">
        <f t="shared" si="5"/>
        <v>12.121212121212121</v>
      </c>
      <c r="G40" s="12">
        <f t="shared" si="5"/>
        <v>8.8951310861423227</v>
      </c>
    </row>
    <row r="41" spans="1:7" x14ac:dyDescent="0.25">
      <c r="A41" s="3" t="s">
        <v>4</v>
      </c>
      <c r="C41" s="12">
        <f t="shared" si="5"/>
        <v>42.595419847328252</v>
      </c>
      <c r="D41" s="12">
        <f t="shared" si="5"/>
        <v>30.381050463439756</v>
      </c>
      <c r="E41" s="12">
        <f t="shared" si="5"/>
        <v>-5.8242843040473762</v>
      </c>
      <c r="F41" s="12">
        <f t="shared" si="5"/>
        <v>-19.639639639639636</v>
      </c>
      <c r="G41" s="12">
        <f t="shared" si="5"/>
        <v>-11.006018916595011</v>
      </c>
    </row>
    <row r="42" spans="1:7" x14ac:dyDescent="0.25">
      <c r="A42" s="3" t="s">
        <v>5</v>
      </c>
      <c r="C42" s="12">
        <f t="shared" si="5"/>
        <v>-2.8907922912205595</v>
      </c>
      <c r="D42" s="12">
        <f t="shared" si="5"/>
        <v>-12.164296998420216</v>
      </c>
      <c r="E42" s="12">
        <f t="shared" si="5"/>
        <v>9.8532494758909746</v>
      </c>
      <c r="F42" s="12">
        <f t="shared" si="5"/>
        <v>25.224215246636771</v>
      </c>
      <c r="G42" s="12">
        <f t="shared" si="5"/>
        <v>4.1545893719806735</v>
      </c>
    </row>
    <row r="43" spans="1:7" x14ac:dyDescent="0.25">
      <c r="A43" s="1"/>
      <c r="B43" s="4"/>
      <c r="C43" s="16"/>
      <c r="D43" s="16"/>
      <c r="E43" s="22"/>
      <c r="F43" s="22"/>
      <c r="G43" s="22"/>
    </row>
    <row r="44" spans="1:7" x14ac:dyDescent="0.25">
      <c r="A44" s="5" t="s">
        <v>12</v>
      </c>
      <c r="C44" s="15"/>
      <c r="D44" s="15"/>
      <c r="E44" s="23"/>
      <c r="F44" s="23"/>
      <c r="G44" s="23"/>
    </row>
    <row r="45" spans="1:7" x14ac:dyDescent="0.25">
      <c r="A45" s="3" t="s">
        <v>2</v>
      </c>
      <c r="C45" s="12"/>
      <c r="D45" s="12">
        <f>(D141-C144)/C144*100</f>
        <v>76.31336405529953</v>
      </c>
      <c r="E45" s="12">
        <f>(E141-D144)/D144*100</f>
        <v>127.43968311127117</v>
      </c>
      <c r="F45" s="12">
        <f>(F141-E144)/E144*100</f>
        <v>147.35706580366772</v>
      </c>
      <c r="G45" s="12">
        <f>(G141-F144)/F144*100</f>
        <v>104.72772277227725</v>
      </c>
    </row>
    <row r="46" spans="1:7" x14ac:dyDescent="0.25">
      <c r="A46" s="3" t="s">
        <v>3</v>
      </c>
      <c r="C46" s="12">
        <f t="shared" ref="C46:G48" si="6">(C142-C141)/C141*100</f>
        <v>-43.188930983363541</v>
      </c>
      <c r="D46" s="12">
        <f t="shared" si="6"/>
        <v>-43.457048266248471</v>
      </c>
      <c r="E46" s="12">
        <f t="shared" si="6"/>
        <v>-29.987333755541485</v>
      </c>
      <c r="F46" s="12">
        <f t="shared" si="6"/>
        <v>-38.537578136357027</v>
      </c>
      <c r="G46" s="12">
        <f t="shared" si="6"/>
        <v>-33.732317736670289</v>
      </c>
    </row>
    <row r="47" spans="1:7" x14ac:dyDescent="0.25">
      <c r="A47" s="3" t="s">
        <v>4</v>
      </c>
      <c r="C47" s="12">
        <f t="shared" si="6"/>
        <v>-15.859669469411422</v>
      </c>
      <c r="D47" s="12">
        <f t="shared" si="6"/>
        <v>-26.810477657935284</v>
      </c>
      <c r="E47" s="12">
        <f t="shared" si="6"/>
        <v>-34.667571234735419</v>
      </c>
      <c r="F47" s="12">
        <f t="shared" si="6"/>
        <v>-9.6026490066225207</v>
      </c>
      <c r="G47" s="12">
        <f t="shared" si="6"/>
        <v>-35.686918445539142</v>
      </c>
    </row>
    <row r="48" spans="1:7" x14ac:dyDescent="0.25">
      <c r="A48" s="3" t="s">
        <v>5</v>
      </c>
      <c r="C48" s="12">
        <f t="shared" si="6"/>
        <v>12.164024810475539</v>
      </c>
      <c r="D48" s="12">
        <f t="shared" si="6"/>
        <v>16.926315789473676</v>
      </c>
      <c r="E48" s="12">
        <f t="shared" si="6"/>
        <v>-3.7383177570093302</v>
      </c>
      <c r="F48" s="12">
        <f t="shared" si="6"/>
        <v>5.7038199895342787</v>
      </c>
      <c r="G48" s="12">
        <f t="shared" si="6"/>
        <v>37.673758865248232</v>
      </c>
    </row>
    <row r="49" spans="1:7" x14ac:dyDescent="0.25">
      <c r="A49" s="1"/>
      <c r="B49" s="4"/>
      <c r="C49" s="16"/>
      <c r="D49" s="16"/>
      <c r="E49" s="22"/>
      <c r="F49" s="22"/>
      <c r="G49" s="22"/>
    </row>
    <row r="50" spans="1:7" x14ac:dyDescent="0.25">
      <c r="A50" s="5" t="s">
        <v>13</v>
      </c>
      <c r="C50" s="15"/>
      <c r="D50" s="15"/>
      <c r="E50" s="23"/>
      <c r="F50" s="23"/>
      <c r="G50" s="23"/>
    </row>
    <row r="51" spans="1:7" x14ac:dyDescent="0.25">
      <c r="A51" s="3" t="s">
        <v>2</v>
      </c>
      <c r="C51" s="12"/>
      <c r="D51" s="12">
        <f>(D147-C150)/C150*100</f>
        <v>33.436663378892483</v>
      </c>
      <c r="E51" s="12">
        <f>(E147-D150)/D150*100</f>
        <v>49.015972618368515</v>
      </c>
      <c r="F51" s="12">
        <f>(F147-E150)/E150*100</f>
        <v>50.948359407448429</v>
      </c>
      <c r="G51" s="12">
        <f>(G147-F150)/F150*100</f>
        <v>41.650407437162876</v>
      </c>
    </row>
    <row r="52" spans="1:7" x14ac:dyDescent="0.25">
      <c r="A52" s="3" t="s">
        <v>3</v>
      </c>
      <c r="C52" s="12">
        <f t="shared" ref="C52:G54" si="7">(C148-C147)/C147*100</f>
        <v>-36.515301085883515</v>
      </c>
      <c r="D52" s="12">
        <f t="shared" si="7"/>
        <v>-27.814149947201688</v>
      </c>
      <c r="E52" s="12">
        <f t="shared" si="7"/>
        <v>-18.011292946693466</v>
      </c>
      <c r="F52" s="12">
        <f t="shared" si="7"/>
        <v>-22.131523433917266</v>
      </c>
      <c r="G52" s="12">
        <f t="shared" si="7"/>
        <v>-19.923837303516454</v>
      </c>
    </row>
    <row r="53" spans="1:7" x14ac:dyDescent="0.25">
      <c r="A53" s="3" t="s">
        <v>4</v>
      </c>
      <c r="C53" s="12">
        <f t="shared" si="7"/>
        <v>0.88633183019747019</v>
      </c>
      <c r="D53" s="12">
        <f t="shared" si="7"/>
        <v>-4.2861322410766629</v>
      </c>
      <c r="E53" s="12">
        <f t="shared" si="7"/>
        <v>-15.501342360219454</v>
      </c>
      <c r="F53" s="12">
        <f t="shared" si="7"/>
        <v>-6.4546525323910435</v>
      </c>
      <c r="G53" s="12">
        <f t="shared" si="7"/>
        <v>-11.585550946069008</v>
      </c>
    </row>
    <row r="54" spans="1:7" x14ac:dyDescent="0.25">
      <c r="A54" s="3" t="s">
        <v>5</v>
      </c>
      <c r="C54" s="12">
        <f t="shared" si="7"/>
        <v>9.3865598027127159</v>
      </c>
      <c r="D54" s="12">
        <f t="shared" si="7"/>
        <v>7.1679657649396447</v>
      </c>
      <c r="E54" s="12">
        <f t="shared" si="7"/>
        <v>-0.2210250034535188</v>
      </c>
      <c r="F54" s="12">
        <f t="shared" si="7"/>
        <v>9.7078821455552635</v>
      </c>
      <c r="G54" s="12">
        <f t="shared" si="7"/>
        <v>6.3630121309224101</v>
      </c>
    </row>
    <row r="55" spans="1:7" x14ac:dyDescent="0.25">
      <c r="A55" s="1"/>
      <c r="B55" s="4"/>
      <c r="C55" s="16"/>
      <c r="D55" s="16"/>
      <c r="E55" s="22"/>
      <c r="F55" s="22"/>
      <c r="G55" s="22"/>
    </row>
    <row r="56" spans="1:7" x14ac:dyDescent="0.25">
      <c r="A56" s="5" t="s">
        <v>14</v>
      </c>
      <c r="C56" s="15"/>
      <c r="D56" s="15"/>
      <c r="E56" s="23"/>
      <c r="F56" s="23"/>
      <c r="G56" s="23"/>
    </row>
    <row r="57" spans="1:7" x14ac:dyDescent="0.25">
      <c r="A57" s="3" t="s">
        <v>2</v>
      </c>
      <c r="C57" s="12"/>
      <c r="D57" s="12">
        <f>(D153-C156)/C156*100</f>
        <v>-28.69565217391305</v>
      </c>
      <c r="E57" s="12">
        <f>(E153-D156)/D156*100</f>
        <v>-23.863636363636367</v>
      </c>
      <c r="F57" s="12">
        <f>(F153-E156)/E156*100</f>
        <v>77.011494252873575</v>
      </c>
      <c r="G57" s="12">
        <f>(G153-F156)/F156*100</f>
        <v>-41.401273885350321</v>
      </c>
    </row>
    <row r="58" spans="1:7" x14ac:dyDescent="0.25">
      <c r="A58" s="3" t="s">
        <v>3</v>
      </c>
      <c r="C58" s="12">
        <f t="shared" ref="C58:G60" si="8">(C154-C153)/C153*100</f>
        <v>-45.454545454545453</v>
      </c>
      <c r="D58" s="12">
        <f t="shared" si="8"/>
        <v>63.414634146341484</v>
      </c>
      <c r="E58" s="12">
        <f t="shared" si="8"/>
        <v>22.388059701492523</v>
      </c>
      <c r="F58" s="12">
        <f t="shared" si="8"/>
        <v>-6.4935064935064926</v>
      </c>
      <c r="G58" s="12">
        <f t="shared" si="8"/>
        <v>3.2608695652173996</v>
      </c>
    </row>
    <row r="59" spans="1:7" x14ac:dyDescent="0.25">
      <c r="A59" s="3" t="s">
        <v>4</v>
      </c>
      <c r="C59" s="12">
        <f t="shared" si="8"/>
        <v>15.476190476190462</v>
      </c>
      <c r="D59" s="12">
        <f t="shared" si="8"/>
        <v>-29.850746268656714</v>
      </c>
      <c r="E59" s="12">
        <f t="shared" si="8"/>
        <v>6.0975609756097571</v>
      </c>
      <c r="F59" s="12">
        <f t="shared" si="8"/>
        <v>0.69444444444444198</v>
      </c>
      <c r="G59" s="12">
        <f t="shared" si="8"/>
        <v>1.0526315789473648</v>
      </c>
    </row>
    <row r="60" spans="1:7" x14ac:dyDescent="0.25">
      <c r="A60" s="3" t="s">
        <v>5</v>
      </c>
      <c r="C60" s="12">
        <f t="shared" si="8"/>
        <v>18.556701030927844</v>
      </c>
      <c r="D60" s="12">
        <f t="shared" si="8"/>
        <v>-6.3829787234042508</v>
      </c>
      <c r="E60" s="12">
        <f t="shared" si="8"/>
        <v>0</v>
      </c>
      <c r="F60" s="12">
        <f t="shared" si="8"/>
        <v>8.2758620689655125</v>
      </c>
      <c r="G60" s="12">
        <f t="shared" si="8"/>
        <v>-2.0833333333333259</v>
      </c>
    </row>
    <row r="61" spans="1:7" x14ac:dyDescent="0.25">
      <c r="A61" s="1"/>
      <c r="B61" s="4"/>
      <c r="C61" s="16"/>
      <c r="D61" s="16"/>
      <c r="E61" s="22"/>
      <c r="F61" s="22"/>
      <c r="G61" s="22"/>
    </row>
    <row r="62" spans="1:7" x14ac:dyDescent="0.25">
      <c r="A62" s="5" t="s">
        <v>15</v>
      </c>
      <c r="C62" s="15"/>
      <c r="D62" s="15"/>
      <c r="E62" s="23"/>
      <c r="F62" s="23"/>
      <c r="G62" s="23"/>
    </row>
    <row r="63" spans="1:7" x14ac:dyDescent="0.25">
      <c r="A63" s="3" t="s">
        <v>2</v>
      </c>
      <c r="C63" s="12"/>
      <c r="D63" s="12">
        <f>(D159-C162)/C162*100</f>
        <v>34.460040103122296</v>
      </c>
      <c r="E63" s="12">
        <f>(E159-D162)/D162*100</f>
        <v>49.942229924898911</v>
      </c>
      <c r="F63" s="12">
        <f>(F159-E162)/E162*100</f>
        <v>50.64461883408071</v>
      </c>
      <c r="G63" s="12">
        <f>(G159-F162)/F162*100</f>
        <v>43.174380551659652</v>
      </c>
    </row>
    <row r="64" spans="1:7" x14ac:dyDescent="0.25">
      <c r="A64" s="3" t="s">
        <v>3</v>
      </c>
      <c r="C64" s="12">
        <f t="shared" ref="C64:G66" si="9">(C160-C159)/C159*100</f>
        <v>-36.377305533279866</v>
      </c>
      <c r="D64" s="12">
        <f t="shared" si="9"/>
        <v>-28.610992756710687</v>
      </c>
      <c r="E64" s="12">
        <f t="shared" si="9"/>
        <v>-18.272009246773266</v>
      </c>
      <c r="F64" s="12">
        <f t="shared" si="9"/>
        <v>-22.362790697674416</v>
      </c>
      <c r="G64" s="12">
        <f t="shared" si="9"/>
        <v>-20.089795918367347</v>
      </c>
    </row>
    <row r="65" spans="1:7" x14ac:dyDescent="0.25">
      <c r="A65" s="3" t="s">
        <v>4</v>
      </c>
      <c r="C65" s="12">
        <f t="shared" si="9"/>
        <v>0.70899637624074363</v>
      </c>
      <c r="D65" s="12">
        <f t="shared" si="9"/>
        <v>-3.7749925395404458</v>
      </c>
      <c r="E65" s="12">
        <f t="shared" si="9"/>
        <v>-15.710076605774892</v>
      </c>
      <c r="F65" s="12">
        <f t="shared" si="9"/>
        <v>-6.5899832254972441</v>
      </c>
      <c r="G65" s="12">
        <f t="shared" si="9"/>
        <v>-11.71723362958422</v>
      </c>
    </row>
    <row r="66" spans="1:7" x14ac:dyDescent="0.25">
      <c r="A66" s="3" t="s">
        <v>5</v>
      </c>
      <c r="C66" s="12">
        <f t="shared" si="9"/>
        <v>9.2302878598247808</v>
      </c>
      <c r="D66" s="12">
        <f t="shared" si="9"/>
        <v>7.3654830206233521</v>
      </c>
      <c r="E66" s="12">
        <f t="shared" si="9"/>
        <v>-0.22371364653244163</v>
      </c>
      <c r="F66" s="12">
        <f t="shared" si="9"/>
        <v>9.7485890200102627</v>
      </c>
      <c r="G66" s="12">
        <f t="shared" si="9"/>
        <v>6.4568386947465806</v>
      </c>
    </row>
    <row r="67" spans="1:7" x14ac:dyDescent="0.25">
      <c r="A67" s="1"/>
      <c r="B67" s="4"/>
      <c r="C67" s="16"/>
      <c r="D67" s="16"/>
      <c r="E67" s="22"/>
      <c r="F67" s="22"/>
      <c r="G67" s="22"/>
    </row>
    <row r="68" spans="1:7" x14ac:dyDescent="0.25">
      <c r="A68" s="5" t="s">
        <v>16</v>
      </c>
      <c r="C68" s="15"/>
      <c r="D68" s="15"/>
      <c r="E68" s="23"/>
      <c r="F68" s="23"/>
      <c r="G68" s="23"/>
    </row>
    <row r="69" spans="1:7" x14ac:dyDescent="0.25">
      <c r="A69" s="3" t="s">
        <v>2</v>
      </c>
      <c r="C69" s="12"/>
      <c r="D69" s="12">
        <f>(D165-C168)/C168*100</f>
        <v>-2.8891202498698507</v>
      </c>
      <c r="E69" s="12">
        <f>(E165-D168)/D168*100</f>
        <v>-2.4085005903187695</v>
      </c>
      <c r="F69" s="12">
        <f>(F165-E168)/E168*100</f>
        <v>-9.3876632147681196</v>
      </c>
      <c r="G69" s="12">
        <f>(G165-F168)/F168*100</f>
        <v>-12.903916113845499</v>
      </c>
    </row>
    <row r="70" spans="1:7" x14ac:dyDescent="0.25">
      <c r="A70" s="3" t="s">
        <v>3</v>
      </c>
      <c r="C70" s="12">
        <f t="shared" ref="C70:G72" si="10">(C166-C165)/C165*100</f>
        <v>-26.50899236265089</v>
      </c>
      <c r="D70" s="12">
        <f t="shared" si="10"/>
        <v>-3.7523452157598496</v>
      </c>
      <c r="E70" s="12">
        <f t="shared" si="10"/>
        <v>0.29034599564480734</v>
      </c>
      <c r="F70" s="12">
        <f t="shared" si="10"/>
        <v>5.8881987577639725</v>
      </c>
      <c r="G70" s="12">
        <f t="shared" si="10"/>
        <v>8.157248157248155</v>
      </c>
    </row>
    <row r="71" spans="1:7" x14ac:dyDescent="0.25">
      <c r="A71" s="3" t="s">
        <v>4</v>
      </c>
      <c r="C71" s="12">
        <f t="shared" si="10"/>
        <v>20.214549111632589</v>
      </c>
      <c r="D71" s="12">
        <f t="shared" si="10"/>
        <v>16.067947646895011</v>
      </c>
      <c r="E71" s="12">
        <f t="shared" si="10"/>
        <v>4.9457177322074788</v>
      </c>
      <c r="F71" s="12">
        <f t="shared" si="10"/>
        <v>-3.3552322853120624</v>
      </c>
      <c r="G71" s="12">
        <f t="shared" si="10"/>
        <v>18.44616083598364</v>
      </c>
    </row>
    <row r="72" spans="1:7" x14ac:dyDescent="0.25">
      <c r="A72" s="3" t="s">
        <v>5</v>
      </c>
      <c r="C72" s="12">
        <f t="shared" si="10"/>
        <v>7.138873396542099</v>
      </c>
      <c r="D72" s="12">
        <f t="shared" si="10"/>
        <v>1.6074856046065229</v>
      </c>
      <c r="E72" s="12">
        <f t="shared" si="10"/>
        <v>2.1149425287356296</v>
      </c>
      <c r="F72" s="12">
        <f t="shared" si="10"/>
        <v>13.449866472444777</v>
      </c>
      <c r="G72" s="12">
        <f t="shared" si="10"/>
        <v>-14.82546988876102</v>
      </c>
    </row>
    <row r="73" spans="1:7" x14ac:dyDescent="0.25">
      <c r="A73" s="1"/>
      <c r="B73" s="4"/>
      <c r="C73" s="16"/>
      <c r="D73" s="16"/>
      <c r="E73" s="22"/>
      <c r="F73" s="22"/>
      <c r="G73" s="22"/>
    </row>
    <row r="74" spans="1:7" x14ac:dyDescent="0.25">
      <c r="A74" s="5" t="s">
        <v>17</v>
      </c>
      <c r="C74" s="15"/>
      <c r="D74" s="15"/>
      <c r="E74" s="23"/>
      <c r="F74" s="23"/>
      <c r="G74" s="23"/>
    </row>
    <row r="75" spans="1:7" x14ac:dyDescent="0.25">
      <c r="A75" s="3" t="s">
        <v>2</v>
      </c>
      <c r="C75" s="12"/>
      <c r="D75" s="12">
        <f>(D171-C174)/C174*100</f>
        <v>-1.3963039014373739</v>
      </c>
      <c r="E75" s="12">
        <f>(E171-D174)/D174*100</f>
        <v>-5.7173678532901953</v>
      </c>
      <c r="F75" s="12">
        <f>(F171-E174)/E174*100</f>
        <v>-13.335666783339164</v>
      </c>
      <c r="G75" s="12">
        <f>(G171-F174)/F174*100</f>
        <v>-18.880878819086853</v>
      </c>
    </row>
    <row r="76" spans="1:7" x14ac:dyDescent="0.25">
      <c r="A76" s="3" t="s">
        <v>3</v>
      </c>
      <c r="C76" s="12">
        <f t="shared" ref="C76:G78" si="11">(C172-C171)/C171*100</f>
        <v>-25.163666121112925</v>
      </c>
      <c r="D76" s="12">
        <f t="shared" si="11"/>
        <v>-1.2494793835901707</v>
      </c>
      <c r="E76" s="12">
        <f t="shared" si="11"/>
        <v>5.987795575896258</v>
      </c>
      <c r="F76" s="12">
        <f t="shared" si="11"/>
        <v>10.743134087237479</v>
      </c>
      <c r="G76" s="12">
        <f t="shared" si="11"/>
        <v>9.5641134151502172</v>
      </c>
    </row>
    <row r="77" spans="1:7" x14ac:dyDescent="0.25">
      <c r="A77" s="3" t="s">
        <v>4</v>
      </c>
      <c r="C77" s="12">
        <f t="shared" si="11"/>
        <v>24.986331328594854</v>
      </c>
      <c r="D77" s="12">
        <f t="shared" si="11"/>
        <v>13.074652045550414</v>
      </c>
      <c r="E77" s="12">
        <f t="shared" si="11"/>
        <v>-1.9791291831594102</v>
      </c>
      <c r="F77" s="12">
        <f t="shared" si="11"/>
        <v>-13.712618526622903</v>
      </c>
      <c r="G77" s="12">
        <f t="shared" si="11"/>
        <v>28.118964851293942</v>
      </c>
    </row>
    <row r="78" spans="1:7" x14ac:dyDescent="0.25">
      <c r="A78" s="3" t="s">
        <v>5</v>
      </c>
      <c r="C78" s="12">
        <f t="shared" si="11"/>
        <v>6.5179352580927414</v>
      </c>
      <c r="D78" s="12">
        <f t="shared" si="11"/>
        <v>3.7299515106303618</v>
      </c>
      <c r="E78" s="12">
        <f t="shared" si="11"/>
        <v>4.8825256975036755</v>
      </c>
      <c r="F78" s="12">
        <f t="shared" si="11"/>
        <v>23.119188503803898</v>
      </c>
      <c r="G78" s="12">
        <f t="shared" si="11"/>
        <v>-24.299065420560748</v>
      </c>
    </row>
    <row r="79" spans="1:7" x14ac:dyDescent="0.25">
      <c r="A79" s="1"/>
      <c r="B79" s="4"/>
      <c r="C79" s="16"/>
      <c r="D79" s="16"/>
      <c r="E79" s="22"/>
      <c r="F79" s="22"/>
      <c r="G79" s="22"/>
    </row>
    <row r="80" spans="1:7" x14ac:dyDescent="0.25">
      <c r="A80" s="5" t="s">
        <v>18</v>
      </c>
      <c r="C80" s="15"/>
      <c r="D80" s="15"/>
      <c r="E80" s="23"/>
      <c r="F80" s="23"/>
      <c r="G80" s="23"/>
    </row>
    <row r="81" spans="1:8" x14ac:dyDescent="0.25">
      <c r="A81" s="3" t="s">
        <v>2</v>
      </c>
      <c r="C81" s="12"/>
      <c r="D81" s="12">
        <f>(D177-C180)/C180*100</f>
        <v>-5.5437100213219503</v>
      </c>
      <c r="E81" s="12">
        <f>(E177-D180)/D180*100</f>
        <v>3.9202200825309412</v>
      </c>
      <c r="F81" s="12">
        <f>(F177-E180)/E180*100</f>
        <v>-2.2712933753943183</v>
      </c>
      <c r="G81" s="12">
        <f>(G177-F180)/F180*100</f>
        <v>-2.9545454545454484</v>
      </c>
    </row>
    <row r="82" spans="1:8" x14ac:dyDescent="0.25">
      <c r="A82" s="3" t="s">
        <v>3</v>
      </c>
      <c r="C82" s="12">
        <f t="shared" ref="C82:G84" si="12">(C178-C177)/C177*100</f>
        <v>-28.606811145510836</v>
      </c>
      <c r="D82" s="12">
        <f t="shared" si="12"/>
        <v>-8.2016553799849561</v>
      </c>
      <c r="E82" s="12">
        <f t="shared" si="12"/>
        <v>-9.5962938451356727</v>
      </c>
      <c r="F82" s="12">
        <f t="shared" si="12"/>
        <v>-1.8721755971594614</v>
      </c>
      <c r="G82" s="12">
        <f t="shared" si="12"/>
        <v>6.1475409836065573</v>
      </c>
    </row>
    <row r="83" spans="1:8" x14ac:dyDescent="0.25">
      <c r="A83" s="3" t="s">
        <v>4</v>
      </c>
      <c r="C83" s="12">
        <f t="shared" si="12"/>
        <v>12.836079791847352</v>
      </c>
      <c r="D83" s="12">
        <f t="shared" si="12"/>
        <v>21.803278688524586</v>
      </c>
      <c r="E83" s="12">
        <f t="shared" si="12"/>
        <v>19.033674963396781</v>
      </c>
      <c r="F83" s="12">
        <f t="shared" si="12"/>
        <v>15.394736842105267</v>
      </c>
      <c r="G83" s="12">
        <f t="shared" si="12"/>
        <v>4.5780474351902827</v>
      </c>
    </row>
    <row r="84" spans="1:8" x14ac:dyDescent="0.25">
      <c r="A84" s="3" t="s">
        <v>5</v>
      </c>
      <c r="C84" s="12">
        <f t="shared" si="12"/>
        <v>8.1475787855495732</v>
      </c>
      <c r="D84" s="12">
        <f t="shared" si="12"/>
        <v>-2.1534320323014731</v>
      </c>
      <c r="E84" s="12">
        <f t="shared" si="12"/>
        <v>-2.5215252152521495</v>
      </c>
      <c r="F84" s="12">
        <f t="shared" si="12"/>
        <v>0.34207525655643917</v>
      </c>
      <c r="G84" s="12">
        <f t="shared" si="12"/>
        <v>1.7932489451476825</v>
      </c>
    </row>
    <row r="85" spans="1:8" x14ac:dyDescent="0.25">
      <c r="A85" s="1"/>
      <c r="B85" s="4"/>
      <c r="C85" s="16"/>
      <c r="D85" s="16"/>
      <c r="E85" s="22"/>
      <c r="F85" s="22"/>
      <c r="G85" s="22"/>
    </row>
    <row r="86" spans="1:8" x14ac:dyDescent="0.25">
      <c r="A86" s="5" t="s">
        <v>19</v>
      </c>
      <c r="C86" s="15"/>
      <c r="D86" s="15"/>
      <c r="E86" s="23"/>
      <c r="F86" s="23"/>
      <c r="G86" s="23"/>
    </row>
    <row r="87" spans="1:8" x14ac:dyDescent="0.25">
      <c r="A87" s="3" t="s">
        <v>2</v>
      </c>
      <c r="C87" s="12"/>
      <c r="D87" s="12">
        <f>(D183-C186)/C186*100</f>
        <v>14.11363180084321</v>
      </c>
      <c r="E87" s="12">
        <f>(E183-D186)/D186*100</f>
        <v>21.430508474576264</v>
      </c>
      <c r="F87" s="12">
        <f>(F183-E186)/E186*100</f>
        <v>26.296571776320228</v>
      </c>
      <c r="G87" s="12">
        <f>(G183-F186)/F186*100</f>
        <v>26.72044678870617</v>
      </c>
    </row>
    <row r="88" spans="1:8" x14ac:dyDescent="0.25">
      <c r="A88" s="3" t="s">
        <v>3</v>
      </c>
      <c r="C88" s="12">
        <f t="shared" ref="C88:G90" si="13">(C184-C183)/C183*100</f>
        <v>-23.114010209869541</v>
      </c>
      <c r="D88" s="12">
        <f t="shared" si="13"/>
        <v>-14.532019704433493</v>
      </c>
      <c r="E88" s="12">
        <f t="shared" si="13"/>
        <v>-9.1228853777008467</v>
      </c>
      <c r="F88" s="12">
        <f t="shared" si="13"/>
        <v>-10.921940250562159</v>
      </c>
      <c r="G88" s="12">
        <f t="shared" si="13"/>
        <v>-11.169874149160176</v>
      </c>
      <c r="H88" s="27"/>
    </row>
    <row r="89" spans="1:8" x14ac:dyDescent="0.25">
      <c r="A89" s="3" t="s">
        <v>4</v>
      </c>
      <c r="C89" s="12">
        <f t="shared" si="13"/>
        <v>6.0568056067871563</v>
      </c>
      <c r="D89" s="12">
        <f t="shared" si="13"/>
        <v>0.48030739673390965</v>
      </c>
      <c r="E89" s="12">
        <f t="shared" si="13"/>
        <v>-9.6516557105117737</v>
      </c>
      <c r="F89" s="12">
        <f t="shared" si="13"/>
        <v>-4.285370837841084</v>
      </c>
      <c r="G89" s="12">
        <f t="shared" si="13"/>
        <v>-12.183020948180816</v>
      </c>
    </row>
    <row r="90" spans="1:8" x14ac:dyDescent="0.25">
      <c r="A90" s="3" t="s">
        <v>5</v>
      </c>
      <c r="C90" s="12">
        <f t="shared" si="13"/>
        <v>3.9440734557596029</v>
      </c>
      <c r="D90" s="12">
        <f t="shared" si="13"/>
        <v>0.7238459437312148</v>
      </c>
      <c r="E90" s="12">
        <f t="shared" si="13"/>
        <v>0.56439548483613378</v>
      </c>
      <c r="F90" s="12">
        <f t="shared" si="13"/>
        <v>1.1930926216640503</v>
      </c>
      <c r="G90" s="12">
        <f t="shared" si="13"/>
        <v>8.0979284369114879</v>
      </c>
    </row>
    <row r="91" spans="1:8" x14ac:dyDescent="0.25">
      <c r="A91" s="1"/>
      <c r="B91" s="4"/>
      <c r="C91" s="16"/>
      <c r="D91" s="16"/>
      <c r="E91" s="26"/>
      <c r="F91" s="26"/>
      <c r="G91" s="26"/>
    </row>
    <row r="92" spans="1:8" ht="15.75" x14ac:dyDescent="0.25">
      <c r="A92" s="17" t="s">
        <v>21</v>
      </c>
    </row>
    <row r="93" spans="1:8" x14ac:dyDescent="0.25">
      <c r="A93" s="18"/>
    </row>
    <row r="94" spans="1:8" x14ac:dyDescent="0.25">
      <c r="A94" s="20" t="s">
        <v>22</v>
      </c>
    </row>
    <row r="97" spans="1:7" x14ac:dyDescent="0.25">
      <c r="A97" s="31" t="s">
        <v>20</v>
      </c>
      <c r="B97" s="31"/>
      <c r="C97" s="31"/>
      <c r="D97" s="31"/>
      <c r="E97" s="31"/>
      <c r="F97" s="31"/>
      <c r="G97" s="31"/>
    </row>
    <row r="98" spans="1:7" x14ac:dyDescent="0.25">
      <c r="A98" s="31" t="s">
        <v>24</v>
      </c>
      <c r="B98" s="31"/>
      <c r="C98" s="31"/>
      <c r="D98" s="31"/>
      <c r="E98" s="31"/>
      <c r="F98" s="31"/>
      <c r="G98" s="31"/>
    </row>
    <row r="99" spans="1:7" x14ac:dyDescent="0.25">
      <c r="A99" s="31" t="s">
        <v>23</v>
      </c>
      <c r="B99" s="31"/>
      <c r="C99" s="31"/>
      <c r="D99" s="31"/>
      <c r="E99" s="31"/>
      <c r="F99" s="31"/>
      <c r="G99" s="31"/>
    </row>
    <row r="100" spans="1:7" x14ac:dyDescent="0.25">
      <c r="A100" s="32" t="s">
        <v>6</v>
      </c>
      <c r="B100" s="32"/>
      <c r="C100" s="32"/>
      <c r="D100" s="32"/>
      <c r="E100" s="32"/>
      <c r="F100" s="32"/>
      <c r="G100" s="32"/>
    </row>
    <row r="102" spans="1:7" x14ac:dyDescent="0.25">
      <c r="A102" s="1" t="s">
        <v>0</v>
      </c>
      <c r="B102" s="11"/>
      <c r="C102" s="29"/>
      <c r="D102" s="29"/>
      <c r="E102" s="29"/>
      <c r="F102" s="29"/>
      <c r="G102" s="30"/>
    </row>
    <row r="103" spans="1:7" x14ac:dyDescent="0.25">
      <c r="A103" s="7"/>
      <c r="B103" s="8"/>
      <c r="C103" s="19">
        <v>2020</v>
      </c>
      <c r="D103" s="19">
        <v>2021</v>
      </c>
      <c r="E103" s="19">
        <v>2022</v>
      </c>
      <c r="F103" s="19">
        <v>2023</v>
      </c>
      <c r="G103" s="19">
        <v>2024</v>
      </c>
    </row>
    <row r="104" spans="1:7" x14ac:dyDescent="0.25">
      <c r="A104" s="5" t="s">
        <v>7</v>
      </c>
      <c r="B104" s="11"/>
      <c r="C104" s="9"/>
      <c r="D104" s="9"/>
      <c r="E104" s="9"/>
      <c r="F104" s="9"/>
      <c r="G104" s="9"/>
    </row>
    <row r="105" spans="1:7" x14ac:dyDescent="0.25">
      <c r="A105" s="3" t="s">
        <v>2</v>
      </c>
      <c r="B105" s="4"/>
      <c r="C105" s="12">
        <v>931.4</v>
      </c>
      <c r="D105" s="12">
        <v>915.6</v>
      </c>
      <c r="E105" s="21">
        <v>953.4</v>
      </c>
      <c r="F105" s="21">
        <v>976.4</v>
      </c>
      <c r="G105" s="21">
        <v>1009.6</v>
      </c>
    </row>
    <row r="106" spans="1:7" x14ac:dyDescent="0.25">
      <c r="A106" s="3" t="s">
        <v>3</v>
      </c>
      <c r="B106" s="4"/>
      <c r="C106" s="12">
        <v>858.4</v>
      </c>
      <c r="D106" s="12">
        <v>929.5</v>
      </c>
      <c r="E106" s="21">
        <v>975.6</v>
      </c>
      <c r="F106" s="21">
        <v>1025.2</v>
      </c>
      <c r="G106" s="21">
        <v>1042.8</v>
      </c>
    </row>
    <row r="107" spans="1:7" x14ac:dyDescent="0.25">
      <c r="A107" s="3" t="s">
        <v>4</v>
      </c>
      <c r="B107" s="4"/>
      <c r="C107" s="12">
        <v>940.9</v>
      </c>
      <c r="D107" s="12">
        <v>990.6</v>
      </c>
      <c r="E107" s="21">
        <v>984.4</v>
      </c>
      <c r="F107" s="21">
        <v>1021.8</v>
      </c>
      <c r="G107" s="21">
        <v>1032.3</v>
      </c>
    </row>
    <row r="108" spans="1:7" x14ac:dyDescent="0.25">
      <c r="A108" s="3" t="s">
        <v>5</v>
      </c>
      <c r="B108" s="4"/>
      <c r="C108" s="12">
        <v>954.2</v>
      </c>
      <c r="D108" s="12">
        <v>973.7</v>
      </c>
      <c r="E108" s="21">
        <v>991.8</v>
      </c>
      <c r="F108" s="21">
        <v>995.6</v>
      </c>
      <c r="G108" s="21">
        <v>1023.1</v>
      </c>
    </row>
    <row r="109" spans="1:7" x14ac:dyDescent="0.25">
      <c r="A109" s="1"/>
      <c r="B109" s="4"/>
      <c r="C109" s="16"/>
      <c r="D109" s="16"/>
      <c r="E109" s="22"/>
      <c r="F109" s="22"/>
      <c r="G109" s="22"/>
    </row>
    <row r="110" spans="1:7" x14ac:dyDescent="0.25">
      <c r="A110" s="2" t="s">
        <v>8</v>
      </c>
      <c r="B110" s="10"/>
      <c r="C110" s="13"/>
      <c r="D110" s="13"/>
      <c r="E110" s="23"/>
      <c r="F110" s="23"/>
      <c r="G110" s="23"/>
    </row>
    <row r="111" spans="1:7" x14ac:dyDescent="0.25">
      <c r="A111" s="3" t="s">
        <v>2</v>
      </c>
      <c r="B111" s="6"/>
      <c r="C111" s="14">
        <v>732.7</v>
      </c>
      <c r="D111" s="14">
        <v>731.5</v>
      </c>
      <c r="E111" s="24">
        <v>752.6</v>
      </c>
      <c r="F111" s="24">
        <v>784.1</v>
      </c>
      <c r="G111" s="24">
        <v>811.3</v>
      </c>
    </row>
    <row r="112" spans="1:7" x14ac:dyDescent="0.25">
      <c r="A112" s="3" t="s">
        <v>3</v>
      </c>
      <c r="B112" s="6"/>
      <c r="C112" s="14">
        <v>654.79999999999995</v>
      </c>
      <c r="D112" s="12">
        <v>737</v>
      </c>
      <c r="E112" s="24">
        <v>772.3</v>
      </c>
      <c r="F112" s="24">
        <v>807.4</v>
      </c>
      <c r="G112" s="24">
        <v>833.1</v>
      </c>
    </row>
    <row r="113" spans="1:7" x14ac:dyDescent="0.25">
      <c r="A113" s="3" t="s">
        <v>4</v>
      </c>
      <c r="B113" s="6"/>
      <c r="C113" s="14">
        <v>735.3</v>
      </c>
      <c r="D113" s="12">
        <v>801.3</v>
      </c>
      <c r="E113" s="24">
        <v>785.3</v>
      </c>
      <c r="F113" s="24">
        <v>813.5</v>
      </c>
      <c r="G113" s="24">
        <v>833.6</v>
      </c>
    </row>
    <row r="114" spans="1:7" x14ac:dyDescent="0.25">
      <c r="A114" s="3" t="s">
        <v>5</v>
      </c>
      <c r="B114" s="6"/>
      <c r="C114" s="14">
        <v>743.5</v>
      </c>
      <c r="D114" s="12">
        <v>790</v>
      </c>
      <c r="E114" s="24">
        <v>794.4</v>
      </c>
      <c r="F114" s="24">
        <v>795.1</v>
      </c>
      <c r="G114" s="24">
        <v>821</v>
      </c>
    </row>
    <row r="115" spans="1:7" x14ac:dyDescent="0.25">
      <c r="A115" s="1"/>
      <c r="B115" s="4"/>
      <c r="C115" s="16"/>
      <c r="D115" s="16"/>
      <c r="E115" s="25"/>
      <c r="F115" s="25"/>
      <c r="G115" s="25"/>
    </row>
    <row r="116" spans="1:7" x14ac:dyDescent="0.25">
      <c r="A116" s="2" t="s">
        <v>9</v>
      </c>
      <c r="B116" s="6"/>
      <c r="C116" s="13"/>
      <c r="D116" s="13"/>
      <c r="E116" s="23"/>
      <c r="F116" s="23"/>
      <c r="G116" s="23"/>
    </row>
    <row r="117" spans="1:7" x14ac:dyDescent="0.25">
      <c r="A117" s="3" t="s">
        <v>2</v>
      </c>
      <c r="B117" s="6"/>
      <c r="C117" s="12">
        <v>198.8</v>
      </c>
      <c r="D117" s="12">
        <v>184.2</v>
      </c>
      <c r="E117" s="21">
        <v>200.8</v>
      </c>
      <c r="F117" s="21">
        <v>192.2</v>
      </c>
      <c r="G117" s="21">
        <v>198.3</v>
      </c>
    </row>
    <row r="118" spans="1:7" x14ac:dyDescent="0.25">
      <c r="A118" s="3" t="s">
        <v>3</v>
      </c>
      <c r="B118" s="6"/>
      <c r="C118" s="12">
        <v>203.6</v>
      </c>
      <c r="D118" s="12">
        <v>192.5</v>
      </c>
      <c r="E118" s="21">
        <v>203.3</v>
      </c>
      <c r="F118" s="21">
        <v>217.8</v>
      </c>
      <c r="G118" s="21">
        <v>209.7</v>
      </c>
    </row>
    <row r="119" spans="1:7" x14ac:dyDescent="0.25">
      <c r="A119" s="3" t="s">
        <v>4</v>
      </c>
      <c r="B119" s="6"/>
      <c r="C119" s="12">
        <v>205.6</v>
      </c>
      <c r="D119" s="12">
        <v>189.4</v>
      </c>
      <c r="E119" s="21">
        <v>199.1</v>
      </c>
      <c r="F119" s="21">
        <v>208.2</v>
      </c>
      <c r="G119" s="21">
        <v>198.7</v>
      </c>
    </row>
    <row r="120" spans="1:7" x14ac:dyDescent="0.25">
      <c r="A120" s="3" t="s">
        <v>5</v>
      </c>
      <c r="B120" s="6"/>
      <c r="C120" s="12">
        <v>210.7</v>
      </c>
      <c r="D120" s="12">
        <v>183.8</v>
      </c>
      <c r="E120" s="21">
        <v>197.4</v>
      </c>
      <c r="F120" s="21">
        <v>200.4</v>
      </c>
      <c r="G120" s="21">
        <v>202.2</v>
      </c>
    </row>
    <row r="121" spans="1:7" x14ac:dyDescent="0.25">
      <c r="A121" s="1"/>
      <c r="B121" s="4"/>
      <c r="C121" s="16"/>
      <c r="D121" s="16"/>
      <c r="E121" s="22"/>
      <c r="F121" s="22"/>
      <c r="G121" s="22"/>
    </row>
    <row r="122" spans="1:7" x14ac:dyDescent="0.25">
      <c r="A122" s="5" t="s">
        <v>10</v>
      </c>
      <c r="C122" s="15"/>
      <c r="D122" s="15"/>
      <c r="E122" s="23"/>
      <c r="F122" s="23"/>
      <c r="G122" s="23"/>
    </row>
    <row r="123" spans="1:7" x14ac:dyDescent="0.25">
      <c r="A123" s="3" t="s">
        <v>2</v>
      </c>
      <c r="C123" s="12">
        <v>224.5</v>
      </c>
      <c r="D123" s="12">
        <v>215.7</v>
      </c>
      <c r="E123" s="21">
        <v>206</v>
      </c>
      <c r="F123" s="21">
        <v>203.6</v>
      </c>
      <c r="G123" s="21">
        <v>205.5</v>
      </c>
    </row>
    <row r="124" spans="1:7" x14ac:dyDescent="0.25">
      <c r="A124" s="3" t="s">
        <v>3</v>
      </c>
      <c r="C124" s="12">
        <v>152.30000000000001</v>
      </c>
      <c r="D124" s="12">
        <v>203.4</v>
      </c>
      <c r="E124" s="21">
        <v>209.9</v>
      </c>
      <c r="F124" s="21">
        <v>215.8</v>
      </c>
      <c r="G124" s="21">
        <v>223</v>
      </c>
    </row>
    <row r="125" spans="1:7" x14ac:dyDescent="0.25">
      <c r="A125" s="3" t="s">
        <v>4</v>
      </c>
      <c r="C125" s="12">
        <v>206.6</v>
      </c>
      <c r="D125" s="12">
        <v>236.2</v>
      </c>
      <c r="E125" s="21">
        <v>197.3</v>
      </c>
      <c r="F125" s="21">
        <v>188.5</v>
      </c>
      <c r="G125" s="21">
        <v>208.2</v>
      </c>
    </row>
    <row r="126" spans="1:7" x14ac:dyDescent="0.25">
      <c r="A126" s="3" t="s">
        <v>5</v>
      </c>
      <c r="C126" s="12">
        <v>214.6</v>
      </c>
      <c r="D126" s="12">
        <v>223.6</v>
      </c>
      <c r="E126" s="21">
        <v>208.9</v>
      </c>
      <c r="F126" s="21">
        <v>211.9</v>
      </c>
      <c r="G126" s="21">
        <v>213.6</v>
      </c>
    </row>
    <row r="127" spans="1:7" x14ac:dyDescent="0.25">
      <c r="A127" s="1"/>
      <c r="B127" s="4"/>
      <c r="C127" s="16"/>
      <c r="D127" s="16"/>
      <c r="E127" s="22"/>
      <c r="F127" s="22"/>
      <c r="G127" s="22"/>
    </row>
    <row r="128" spans="1:7" x14ac:dyDescent="0.25">
      <c r="A128" s="5" t="s">
        <v>1</v>
      </c>
      <c r="C128" s="15"/>
      <c r="D128" s="15"/>
      <c r="E128" s="23"/>
      <c r="F128" s="23"/>
      <c r="G128" s="23"/>
    </row>
    <row r="129" spans="1:7" x14ac:dyDescent="0.25">
      <c r="A129" s="3" t="s">
        <v>2</v>
      </c>
      <c r="C129" s="12">
        <v>126</v>
      </c>
      <c r="D129" s="12">
        <v>114.9</v>
      </c>
      <c r="E129" s="21">
        <v>108.8</v>
      </c>
      <c r="F129" s="21">
        <v>104.7</v>
      </c>
      <c r="G129" s="21">
        <v>98.7</v>
      </c>
    </row>
    <row r="130" spans="1:7" x14ac:dyDescent="0.25">
      <c r="A130" s="3" t="s">
        <v>3</v>
      </c>
      <c r="C130" s="12">
        <v>86.8</v>
      </c>
      <c r="D130" s="12">
        <v>106.4</v>
      </c>
      <c r="E130" s="21">
        <v>108.7</v>
      </c>
      <c r="F130" s="21">
        <v>104.8</v>
      </c>
      <c r="G130" s="21">
        <v>106.7</v>
      </c>
    </row>
    <row r="131" spans="1:7" x14ac:dyDescent="0.25">
      <c r="A131" s="3" t="s">
        <v>4</v>
      </c>
      <c r="C131" s="12">
        <v>113.1</v>
      </c>
      <c r="D131" s="12">
        <v>109.7</v>
      </c>
      <c r="E131" s="21">
        <v>101.9</v>
      </c>
      <c r="F131" s="21">
        <v>99.3</v>
      </c>
      <c r="G131" s="21">
        <v>104.7</v>
      </c>
    </row>
    <row r="132" spans="1:7" x14ac:dyDescent="0.25">
      <c r="A132" s="3" t="s">
        <v>5</v>
      </c>
      <c r="C132" s="12">
        <v>123.9</v>
      </c>
      <c r="D132" s="12">
        <v>112.4</v>
      </c>
      <c r="E132" s="21">
        <v>104.2</v>
      </c>
      <c r="F132" s="21">
        <v>100.2</v>
      </c>
      <c r="G132" s="21">
        <v>105.8</v>
      </c>
    </row>
    <row r="133" spans="1:7" x14ac:dyDescent="0.25">
      <c r="A133" s="1"/>
      <c r="B133" s="4"/>
      <c r="C133" s="16"/>
      <c r="D133" s="16"/>
      <c r="E133" s="22"/>
      <c r="F133" s="22"/>
      <c r="G133" s="22"/>
    </row>
    <row r="134" spans="1:7" x14ac:dyDescent="0.25">
      <c r="A134" s="5" t="s">
        <v>11</v>
      </c>
      <c r="C134" s="15"/>
      <c r="D134" s="15"/>
      <c r="E134" s="23"/>
      <c r="F134" s="23"/>
      <c r="G134" s="23"/>
    </row>
    <row r="135" spans="1:7" x14ac:dyDescent="0.25">
      <c r="A135" s="3" t="s">
        <v>2</v>
      </c>
      <c r="C135" s="12">
        <v>98.5</v>
      </c>
      <c r="D135" s="12">
        <v>100.8</v>
      </c>
      <c r="E135" s="21">
        <v>97.2</v>
      </c>
      <c r="F135" s="21">
        <v>99</v>
      </c>
      <c r="G135" s="21">
        <v>106.8</v>
      </c>
    </row>
    <row r="136" spans="1:7" x14ac:dyDescent="0.25">
      <c r="A136" s="3" t="s">
        <v>3</v>
      </c>
      <c r="C136" s="12">
        <v>65.5</v>
      </c>
      <c r="D136" s="12">
        <v>97.1</v>
      </c>
      <c r="E136" s="21">
        <v>101.3</v>
      </c>
      <c r="F136" s="21">
        <v>111</v>
      </c>
      <c r="G136" s="21">
        <v>116.3</v>
      </c>
    </row>
    <row r="137" spans="1:7" x14ac:dyDescent="0.25">
      <c r="A137" s="3" t="s">
        <v>4</v>
      </c>
      <c r="C137" s="12">
        <v>93.4</v>
      </c>
      <c r="D137" s="12">
        <v>126.6</v>
      </c>
      <c r="E137" s="21">
        <v>95.4</v>
      </c>
      <c r="F137" s="21">
        <v>89.2</v>
      </c>
      <c r="G137" s="21">
        <v>103.5</v>
      </c>
    </row>
    <row r="138" spans="1:7" x14ac:dyDescent="0.25">
      <c r="A138" s="3" t="s">
        <v>5</v>
      </c>
      <c r="C138" s="12">
        <v>90.7</v>
      </c>
      <c r="D138" s="12">
        <v>111.2</v>
      </c>
      <c r="E138" s="21">
        <v>104.8</v>
      </c>
      <c r="F138" s="21">
        <v>111.7</v>
      </c>
      <c r="G138" s="21">
        <v>107.8</v>
      </c>
    </row>
    <row r="139" spans="1:7" x14ac:dyDescent="0.25">
      <c r="A139" s="1"/>
      <c r="B139" s="4"/>
      <c r="C139" s="16"/>
      <c r="D139" s="16"/>
      <c r="E139" s="22"/>
      <c r="F139" s="22"/>
      <c r="G139" s="22"/>
    </row>
    <row r="140" spans="1:7" x14ac:dyDescent="0.25">
      <c r="A140" s="5" t="s">
        <v>12</v>
      </c>
      <c r="C140" s="15"/>
      <c r="D140" s="15"/>
      <c r="E140" s="23"/>
      <c r="F140" s="23"/>
      <c r="G140" s="23"/>
    </row>
    <row r="141" spans="1:7" x14ac:dyDescent="0.25">
      <c r="A141" s="3" t="s">
        <v>2</v>
      </c>
      <c r="C141" s="12">
        <v>607.1</v>
      </c>
      <c r="D141" s="12">
        <v>573.9</v>
      </c>
      <c r="E141" s="21">
        <v>631.6</v>
      </c>
      <c r="F141" s="21">
        <v>687.9</v>
      </c>
      <c r="G141" s="21">
        <v>827.1</v>
      </c>
    </row>
    <row r="142" spans="1:7" x14ac:dyDescent="0.25">
      <c r="A142" s="3" t="s">
        <v>3</v>
      </c>
      <c r="C142" s="12">
        <v>344.9</v>
      </c>
      <c r="D142" s="12">
        <v>324.5</v>
      </c>
      <c r="E142" s="21">
        <v>442.2</v>
      </c>
      <c r="F142" s="21">
        <v>422.8</v>
      </c>
      <c r="G142" s="21">
        <v>548.1</v>
      </c>
    </row>
    <row r="143" spans="1:7" x14ac:dyDescent="0.25">
      <c r="A143" s="3" t="s">
        <v>4</v>
      </c>
      <c r="C143" s="12">
        <v>290.2</v>
      </c>
      <c r="D143" s="12">
        <v>237.5</v>
      </c>
      <c r="E143" s="21">
        <v>288.89999999999998</v>
      </c>
      <c r="F143" s="21">
        <v>382.2</v>
      </c>
      <c r="G143" s="21">
        <v>352.5</v>
      </c>
    </row>
    <row r="144" spans="1:7" x14ac:dyDescent="0.25">
      <c r="A144" s="3" t="s">
        <v>5</v>
      </c>
      <c r="C144" s="12">
        <v>325.5</v>
      </c>
      <c r="D144" s="12">
        <v>277.7</v>
      </c>
      <c r="E144" s="21">
        <v>278.10000000000002</v>
      </c>
      <c r="F144" s="21">
        <v>404</v>
      </c>
      <c r="G144" s="21">
        <v>485.3</v>
      </c>
    </row>
    <row r="145" spans="1:7" x14ac:dyDescent="0.25">
      <c r="A145" s="1"/>
      <c r="B145" s="4"/>
      <c r="C145" s="16"/>
      <c r="D145" s="16"/>
      <c r="E145" s="22"/>
      <c r="F145" s="22"/>
      <c r="G145" s="22"/>
    </row>
    <row r="146" spans="1:7" x14ac:dyDescent="0.25">
      <c r="A146" s="5" t="s">
        <v>13</v>
      </c>
      <c r="C146" s="15"/>
      <c r="D146" s="15"/>
      <c r="E146" s="23"/>
      <c r="F146" s="23"/>
      <c r="G146" s="23"/>
    </row>
    <row r="147" spans="1:7" x14ac:dyDescent="0.25">
      <c r="A147" s="3" t="s">
        <v>2</v>
      </c>
      <c r="C147" s="12">
        <v>1013</v>
      </c>
      <c r="D147" s="12">
        <v>947</v>
      </c>
      <c r="E147" s="21">
        <v>1044.9000000000001</v>
      </c>
      <c r="F147" s="21">
        <v>1090.3</v>
      </c>
      <c r="G147" s="21">
        <v>1234.2</v>
      </c>
    </row>
    <row r="148" spans="1:7" x14ac:dyDescent="0.25">
      <c r="A148" s="3" t="s">
        <v>3</v>
      </c>
      <c r="C148" s="12">
        <v>643.1</v>
      </c>
      <c r="D148" s="12">
        <v>683.6</v>
      </c>
      <c r="E148" s="21">
        <v>856.7</v>
      </c>
      <c r="F148" s="21">
        <v>849</v>
      </c>
      <c r="G148" s="21">
        <v>988.3</v>
      </c>
    </row>
    <row r="149" spans="1:7" x14ac:dyDescent="0.25">
      <c r="A149" s="3" t="s">
        <v>4</v>
      </c>
      <c r="C149" s="12">
        <v>648.79999999999995</v>
      </c>
      <c r="D149" s="12">
        <v>654.29999999999995</v>
      </c>
      <c r="E149" s="21">
        <v>723.9</v>
      </c>
      <c r="F149" s="21">
        <v>794.2</v>
      </c>
      <c r="G149" s="21">
        <v>873.8</v>
      </c>
    </row>
    <row r="150" spans="1:7" x14ac:dyDescent="0.25">
      <c r="A150" s="3" t="s">
        <v>5</v>
      </c>
      <c r="C150" s="12">
        <v>709.7</v>
      </c>
      <c r="D150" s="12">
        <v>701.2</v>
      </c>
      <c r="E150" s="21">
        <v>722.3</v>
      </c>
      <c r="F150" s="21">
        <v>871.3</v>
      </c>
      <c r="G150" s="21">
        <v>929.4</v>
      </c>
    </row>
    <row r="151" spans="1:7" ht="13.5" customHeight="1" x14ac:dyDescent="0.25">
      <c r="A151" s="1"/>
      <c r="B151" s="4"/>
      <c r="C151" s="16"/>
      <c r="D151" s="16"/>
      <c r="E151" s="22"/>
      <c r="F151" s="22"/>
      <c r="G151" s="22"/>
    </row>
    <row r="152" spans="1:7" x14ac:dyDescent="0.25">
      <c r="A152" s="5" t="s">
        <v>14</v>
      </c>
      <c r="C152" s="15"/>
      <c r="D152" s="15"/>
      <c r="E152" s="23"/>
      <c r="F152" s="23"/>
      <c r="G152" s="23"/>
    </row>
    <row r="153" spans="1:7" x14ac:dyDescent="0.25">
      <c r="A153" s="3" t="s">
        <v>2</v>
      </c>
      <c r="C153" s="12">
        <v>15.4</v>
      </c>
      <c r="D153" s="12">
        <v>8.1999999999999993</v>
      </c>
      <c r="E153" s="21">
        <v>6.7</v>
      </c>
      <c r="F153" s="21">
        <v>15.4</v>
      </c>
      <c r="G153" s="21">
        <v>9.1999999999999993</v>
      </c>
    </row>
    <row r="154" spans="1:7" x14ac:dyDescent="0.25">
      <c r="A154" s="3" t="s">
        <v>3</v>
      </c>
      <c r="C154" s="12">
        <v>8.4</v>
      </c>
      <c r="D154" s="12">
        <v>13.4</v>
      </c>
      <c r="E154" s="21">
        <v>8.1999999999999993</v>
      </c>
      <c r="F154" s="21">
        <v>14.4</v>
      </c>
      <c r="G154" s="21">
        <v>9.5</v>
      </c>
    </row>
    <row r="155" spans="1:7" x14ac:dyDescent="0.25">
      <c r="A155" s="3" t="s">
        <v>4</v>
      </c>
      <c r="C155" s="12">
        <v>9.6999999999999993</v>
      </c>
      <c r="D155" s="12">
        <v>9.4</v>
      </c>
      <c r="E155" s="21">
        <v>8.6999999999999993</v>
      </c>
      <c r="F155" s="21">
        <v>14.5</v>
      </c>
      <c r="G155" s="21">
        <v>9.6</v>
      </c>
    </row>
    <row r="156" spans="1:7" x14ac:dyDescent="0.25">
      <c r="A156" s="3" t="s">
        <v>5</v>
      </c>
      <c r="C156" s="12">
        <v>11.5</v>
      </c>
      <c r="D156" s="12">
        <v>8.8000000000000007</v>
      </c>
      <c r="E156" s="21">
        <v>8.6999999999999993</v>
      </c>
      <c r="F156" s="21">
        <v>15.7</v>
      </c>
      <c r="G156" s="21">
        <v>9.4</v>
      </c>
    </row>
    <row r="157" spans="1:7" ht="13.5" customHeight="1" x14ac:dyDescent="0.25">
      <c r="A157" s="1"/>
      <c r="B157" s="4"/>
      <c r="C157" s="16"/>
      <c r="D157" s="16"/>
      <c r="E157" s="22"/>
      <c r="F157" s="22"/>
      <c r="G157" s="22"/>
    </row>
    <row r="158" spans="1:7" x14ac:dyDescent="0.25">
      <c r="A158" s="5" t="s">
        <v>15</v>
      </c>
      <c r="C158" s="15"/>
      <c r="D158" s="15"/>
      <c r="E158" s="23"/>
      <c r="F158" s="23"/>
      <c r="G158" s="23"/>
    </row>
    <row r="159" spans="1:7" x14ac:dyDescent="0.25">
      <c r="A159" s="3" t="s">
        <v>2</v>
      </c>
      <c r="C159" s="12">
        <v>997.6</v>
      </c>
      <c r="D159" s="12">
        <v>938.8</v>
      </c>
      <c r="E159" s="21">
        <v>1038.2</v>
      </c>
      <c r="F159" s="21">
        <v>1075</v>
      </c>
      <c r="G159" s="21">
        <v>1225</v>
      </c>
    </row>
    <row r="160" spans="1:7" x14ac:dyDescent="0.25">
      <c r="A160" s="3" t="s">
        <v>3</v>
      </c>
      <c r="C160" s="12">
        <v>634.70000000000005</v>
      </c>
      <c r="D160" s="12">
        <v>670.2</v>
      </c>
      <c r="E160" s="21">
        <v>848.5</v>
      </c>
      <c r="F160" s="21">
        <v>834.6</v>
      </c>
      <c r="G160" s="21">
        <v>978.9</v>
      </c>
    </row>
    <row r="161" spans="1:7" x14ac:dyDescent="0.25">
      <c r="A161" s="3" t="s">
        <v>4</v>
      </c>
      <c r="C161" s="12">
        <v>639.20000000000005</v>
      </c>
      <c r="D161" s="12">
        <v>644.9</v>
      </c>
      <c r="E161" s="21">
        <v>715.2</v>
      </c>
      <c r="F161" s="21">
        <v>779.6</v>
      </c>
      <c r="G161" s="21">
        <v>864.2</v>
      </c>
    </row>
    <row r="162" spans="1:7" x14ac:dyDescent="0.25">
      <c r="A162" s="3" t="s">
        <v>5</v>
      </c>
      <c r="C162" s="12">
        <v>698.2</v>
      </c>
      <c r="D162" s="12">
        <v>692.4</v>
      </c>
      <c r="E162" s="21">
        <v>713.6</v>
      </c>
      <c r="F162" s="21">
        <v>855.6</v>
      </c>
      <c r="G162" s="21">
        <v>920</v>
      </c>
    </row>
    <row r="163" spans="1:7" ht="13.5" customHeight="1" x14ac:dyDescent="0.25">
      <c r="A163" s="1"/>
      <c r="B163" s="4"/>
      <c r="C163" s="16"/>
      <c r="D163" s="16"/>
      <c r="E163" s="22"/>
      <c r="F163" s="22"/>
      <c r="G163" s="22"/>
    </row>
    <row r="164" spans="1:7" x14ac:dyDescent="0.25">
      <c r="A164" s="5" t="s">
        <v>16</v>
      </c>
      <c r="C164" s="15"/>
      <c r="D164" s="15"/>
      <c r="E164" s="23"/>
      <c r="F164" s="23"/>
      <c r="G164" s="23"/>
    </row>
    <row r="165" spans="1:7" x14ac:dyDescent="0.25">
      <c r="A165" s="3" t="s">
        <v>2</v>
      </c>
      <c r="C165" s="12">
        <v>405.9</v>
      </c>
      <c r="D165" s="12">
        <v>373.1</v>
      </c>
      <c r="E165" s="21">
        <v>413.3</v>
      </c>
      <c r="F165" s="21">
        <v>402.5</v>
      </c>
      <c r="G165" s="21">
        <v>407</v>
      </c>
    </row>
    <row r="166" spans="1:7" x14ac:dyDescent="0.25">
      <c r="A166" s="3" t="s">
        <v>3</v>
      </c>
      <c r="C166" s="12">
        <v>298.3</v>
      </c>
      <c r="D166" s="12">
        <v>359.1</v>
      </c>
      <c r="E166" s="21">
        <v>414.5</v>
      </c>
      <c r="F166" s="21">
        <v>426.2</v>
      </c>
      <c r="G166" s="21">
        <v>440.2</v>
      </c>
    </row>
    <row r="167" spans="1:7" x14ac:dyDescent="0.25">
      <c r="A167" s="3" t="s">
        <v>4</v>
      </c>
      <c r="C167" s="12">
        <v>358.6</v>
      </c>
      <c r="D167" s="12">
        <v>416.8</v>
      </c>
      <c r="E167" s="21">
        <v>435</v>
      </c>
      <c r="F167" s="21">
        <v>411.9</v>
      </c>
      <c r="G167" s="21">
        <v>521.4</v>
      </c>
    </row>
    <row r="168" spans="1:7" x14ac:dyDescent="0.25">
      <c r="A168" s="3" t="s">
        <v>5</v>
      </c>
      <c r="C168" s="12">
        <v>384.2</v>
      </c>
      <c r="D168" s="12">
        <v>423.5</v>
      </c>
      <c r="E168" s="21">
        <v>444.2</v>
      </c>
      <c r="F168" s="21">
        <v>467.3</v>
      </c>
      <c r="G168" s="21">
        <v>444.1</v>
      </c>
    </row>
    <row r="169" spans="1:7" ht="13.5" customHeight="1" x14ac:dyDescent="0.25">
      <c r="A169" s="1"/>
      <c r="B169" s="4"/>
      <c r="C169" s="16"/>
      <c r="D169" s="16"/>
      <c r="E169" s="22"/>
      <c r="F169" s="22"/>
      <c r="G169" s="22"/>
    </row>
    <row r="170" spans="1:7" x14ac:dyDescent="0.25">
      <c r="A170" s="5" t="s">
        <v>17</v>
      </c>
      <c r="C170" s="15"/>
      <c r="D170" s="15"/>
      <c r="E170" s="23"/>
      <c r="F170" s="23"/>
      <c r="G170" s="23"/>
    </row>
    <row r="171" spans="1:7" x14ac:dyDescent="0.25">
      <c r="A171" s="3" t="s">
        <v>2</v>
      </c>
      <c r="C171" s="12">
        <v>244.4</v>
      </c>
      <c r="D171" s="12">
        <v>240.1</v>
      </c>
      <c r="E171" s="21">
        <v>262.2</v>
      </c>
      <c r="F171" s="21">
        <v>247.6</v>
      </c>
      <c r="G171" s="21">
        <v>236.3</v>
      </c>
    </row>
    <row r="172" spans="1:7" x14ac:dyDescent="0.25">
      <c r="A172" s="3" t="s">
        <v>3</v>
      </c>
      <c r="C172" s="12">
        <v>182.9</v>
      </c>
      <c r="D172" s="12">
        <v>237.1</v>
      </c>
      <c r="E172" s="21">
        <v>277.89999999999998</v>
      </c>
      <c r="F172" s="21">
        <v>274.2</v>
      </c>
      <c r="G172" s="21">
        <v>258.89999999999998</v>
      </c>
    </row>
    <row r="173" spans="1:7" x14ac:dyDescent="0.25">
      <c r="A173" s="3" t="s">
        <v>4</v>
      </c>
      <c r="C173" s="12">
        <v>228.6</v>
      </c>
      <c r="D173" s="12">
        <v>268.10000000000002</v>
      </c>
      <c r="E173" s="21">
        <v>272.39999999999998</v>
      </c>
      <c r="F173" s="21">
        <v>236.6</v>
      </c>
      <c r="G173" s="21">
        <v>331.7</v>
      </c>
    </row>
    <row r="174" spans="1:7" x14ac:dyDescent="0.25">
      <c r="A174" s="3" t="s">
        <v>5</v>
      </c>
      <c r="C174" s="12">
        <v>243.5</v>
      </c>
      <c r="D174" s="12">
        <v>278.10000000000002</v>
      </c>
      <c r="E174" s="21">
        <v>285.7</v>
      </c>
      <c r="F174" s="21">
        <v>291.3</v>
      </c>
      <c r="G174" s="21">
        <v>251.1</v>
      </c>
    </row>
    <row r="175" spans="1:7" ht="13.5" customHeight="1" x14ac:dyDescent="0.25">
      <c r="A175" s="1"/>
      <c r="B175" s="4"/>
      <c r="C175" s="16"/>
      <c r="D175" s="16"/>
      <c r="E175" s="22"/>
      <c r="F175" s="22"/>
      <c r="G175" s="22"/>
    </row>
    <row r="176" spans="1:7" x14ac:dyDescent="0.25">
      <c r="A176" s="5" t="s">
        <v>18</v>
      </c>
      <c r="C176" s="15"/>
      <c r="D176" s="15"/>
      <c r="E176" s="23"/>
      <c r="F176" s="23"/>
      <c r="G176" s="23"/>
    </row>
    <row r="177" spans="1:9" x14ac:dyDescent="0.25">
      <c r="A177" s="3" t="s">
        <v>2</v>
      </c>
      <c r="C177" s="12">
        <v>161.5</v>
      </c>
      <c r="D177" s="12">
        <v>132.9</v>
      </c>
      <c r="E177" s="21">
        <v>151.1</v>
      </c>
      <c r="F177" s="21">
        <v>154.9</v>
      </c>
      <c r="G177" s="21">
        <v>170.8</v>
      </c>
    </row>
    <row r="178" spans="1:9" x14ac:dyDescent="0.25">
      <c r="A178" s="3" t="s">
        <v>3</v>
      </c>
      <c r="C178" s="12">
        <v>115.3</v>
      </c>
      <c r="D178" s="12">
        <v>122</v>
      </c>
      <c r="E178" s="21">
        <v>136.6</v>
      </c>
      <c r="F178" s="21">
        <v>152</v>
      </c>
      <c r="G178" s="21">
        <v>181.3</v>
      </c>
    </row>
    <row r="179" spans="1:9" x14ac:dyDescent="0.25">
      <c r="A179" s="3" t="s">
        <v>4</v>
      </c>
      <c r="C179" s="12">
        <v>130.1</v>
      </c>
      <c r="D179" s="12">
        <v>148.6</v>
      </c>
      <c r="E179" s="21">
        <v>162.6</v>
      </c>
      <c r="F179" s="21">
        <v>175.4</v>
      </c>
      <c r="G179" s="21">
        <v>189.6</v>
      </c>
    </row>
    <row r="180" spans="1:9" x14ac:dyDescent="0.25">
      <c r="A180" s="3" t="s">
        <v>5</v>
      </c>
      <c r="C180" s="12">
        <v>140.69999999999999</v>
      </c>
      <c r="D180" s="12">
        <v>145.4</v>
      </c>
      <c r="E180" s="21">
        <v>158.5</v>
      </c>
      <c r="F180" s="21">
        <v>176</v>
      </c>
      <c r="G180" s="21">
        <v>193</v>
      </c>
    </row>
    <row r="181" spans="1:9" ht="13.5" customHeight="1" x14ac:dyDescent="0.25">
      <c r="A181" s="1"/>
      <c r="B181" s="4"/>
      <c r="C181" s="16"/>
      <c r="D181" s="16"/>
      <c r="E181" s="22"/>
      <c r="F181" s="22"/>
      <c r="G181" s="22"/>
    </row>
    <row r="182" spans="1:9" x14ac:dyDescent="0.25">
      <c r="A182" s="5" t="s">
        <v>19</v>
      </c>
      <c r="C182" s="15"/>
      <c r="D182" s="15"/>
      <c r="E182" s="23"/>
      <c r="F182" s="23"/>
      <c r="G182" s="23"/>
    </row>
    <row r="183" spans="1:9" x14ac:dyDescent="0.25">
      <c r="A183" s="3" t="s">
        <v>2</v>
      </c>
      <c r="C183" s="12">
        <v>1763</v>
      </c>
      <c r="D183" s="12">
        <v>1705.2</v>
      </c>
      <c r="E183" s="21">
        <v>1791.1</v>
      </c>
      <c r="F183" s="21">
        <v>1867.8</v>
      </c>
      <c r="G183" s="21">
        <v>2042.1</v>
      </c>
    </row>
    <row r="184" spans="1:9" x14ac:dyDescent="0.25">
      <c r="A184" s="3" t="s">
        <v>3</v>
      </c>
      <c r="C184" s="12">
        <v>1355.5</v>
      </c>
      <c r="D184" s="12">
        <v>1457.4</v>
      </c>
      <c r="E184" s="21">
        <v>1627.7</v>
      </c>
      <c r="F184" s="21">
        <v>1663.8</v>
      </c>
      <c r="G184" s="21">
        <v>1814</v>
      </c>
      <c r="H184" s="28"/>
      <c r="I184" s="28"/>
    </row>
    <row r="185" spans="1:9" x14ac:dyDescent="0.25">
      <c r="A185" s="3" t="s">
        <v>4</v>
      </c>
      <c r="C185" s="12">
        <v>1437.6</v>
      </c>
      <c r="D185" s="12">
        <v>1464.4</v>
      </c>
      <c r="E185" s="21">
        <v>1470.6</v>
      </c>
      <c r="F185" s="21">
        <v>1592.5</v>
      </c>
      <c r="G185" s="21">
        <v>1593</v>
      </c>
    </row>
    <row r="186" spans="1:9" x14ac:dyDescent="0.25">
      <c r="A186" s="3" t="s">
        <v>5</v>
      </c>
      <c r="C186" s="12">
        <v>1494.3</v>
      </c>
      <c r="D186" s="12">
        <v>1475</v>
      </c>
      <c r="E186" s="21">
        <v>1478.9</v>
      </c>
      <c r="F186" s="21">
        <v>1611.5</v>
      </c>
      <c r="G186" s="21">
        <v>1722</v>
      </c>
    </row>
    <row r="187" spans="1:9" ht="13.5" customHeight="1" x14ac:dyDescent="0.25">
      <c r="A187" s="1"/>
      <c r="B187" s="4"/>
      <c r="C187" s="16"/>
      <c r="D187" s="16"/>
      <c r="E187" s="26"/>
      <c r="F187" s="26"/>
      <c r="G187" s="26"/>
    </row>
    <row r="188" spans="1:9" ht="15.75" x14ac:dyDescent="0.25">
      <c r="A188" s="17" t="s">
        <v>21</v>
      </c>
    </row>
    <row r="189" spans="1:9" x14ac:dyDescent="0.25">
      <c r="A189" s="18"/>
    </row>
    <row r="190" spans="1:9" x14ac:dyDescent="0.25">
      <c r="A190" s="20" t="s">
        <v>22</v>
      </c>
    </row>
  </sheetData>
  <mergeCells count="10">
    <mergeCell ref="C102:G102"/>
    <mergeCell ref="A97:G97"/>
    <mergeCell ref="A98:G98"/>
    <mergeCell ref="A100:G100"/>
    <mergeCell ref="A1:G1"/>
    <mergeCell ref="A2:G2"/>
    <mergeCell ref="A4:G4"/>
    <mergeCell ref="C6:G6"/>
    <mergeCell ref="A99:G99"/>
    <mergeCell ref="A3:G3"/>
  </mergeCells>
  <pageMargins left="0.7" right="0.7" top="0.5" bottom="0.5" header="0.3" footer="0.3"/>
  <pageSetup scale="94" fitToHeight="0" orientation="portrait" r:id="rId1"/>
  <headerFooter>
    <oddFooter>&amp;LLast updated &amp;D</oddFooter>
  </headerFooter>
  <rowBreaks count="1" manualBreakCount="1"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</vt:lpstr>
      <vt:lpstr>KP!Print_Titles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crichards</dc:creator>
  <cp:lastModifiedBy>Marissa Ramotar</cp:lastModifiedBy>
  <cp:lastPrinted>2021-09-21T21:56:11Z</cp:lastPrinted>
  <dcterms:created xsi:type="dcterms:W3CDTF">2012-03-29T19:11:09Z</dcterms:created>
  <dcterms:modified xsi:type="dcterms:W3CDTF">2025-08-20T20:29:24Z</dcterms:modified>
</cp:coreProperties>
</file>