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
    </mc:Choice>
  </mc:AlternateContent>
  <xr:revisionPtr revIDLastSave="28" documentId="8_{1F0174C7-8D82-4F15-B9C7-BAA1D6E6F94E}" xr6:coauthVersionLast="47" xr6:coauthVersionMax="47" xr10:uidLastSave="{43D22BC2-1F7E-4248-8B96-14F023BEE117}"/>
  <bookViews>
    <workbookView xWindow="-108" yWindow="-108" windowWidth="23256" windowHeight="12456" xr2:uid="{B5AD5844-B9DB-4518-B452-88F52389878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E18" i="1"/>
  <c r="F18" i="1"/>
  <c r="G18" i="1"/>
  <c r="H18" i="1"/>
  <c r="I18" i="1"/>
  <c r="J18" i="1"/>
  <c r="K18" i="1"/>
  <c r="L18" i="1"/>
  <c r="M18" i="1"/>
  <c r="N18" i="1"/>
  <c r="O18" i="1"/>
  <c r="P18" i="1"/>
  <c r="Q18" i="1"/>
  <c r="R18" i="1"/>
  <c r="S18" i="1"/>
  <c r="T18" i="1"/>
  <c r="U18" i="1"/>
  <c r="V18" i="1"/>
  <c r="W18" i="1"/>
  <c r="X18" i="1"/>
  <c r="Y18" i="1"/>
  <c r="Z18" i="1"/>
  <c r="AA18" i="1"/>
  <c r="AB18" i="1"/>
  <c r="C18" i="1"/>
  <c r="Q9" i="1"/>
  <c r="R9" i="1"/>
  <c r="S9" i="1"/>
  <c r="T9" i="1"/>
  <c r="U9" i="1"/>
  <c r="V9" i="1"/>
  <c r="W9" i="1"/>
  <c r="X9" i="1"/>
  <c r="Y9" i="1"/>
  <c r="Z9" i="1"/>
  <c r="AA9" i="1"/>
  <c r="AB9" i="1"/>
  <c r="E9" i="1"/>
  <c r="F9" i="1"/>
  <c r="G9" i="1"/>
  <c r="H9" i="1"/>
  <c r="I9" i="1"/>
  <c r="J9" i="1"/>
  <c r="K9" i="1"/>
  <c r="L9" i="1"/>
  <c r="M9" i="1"/>
  <c r="N9" i="1"/>
  <c r="O9" i="1"/>
  <c r="P9" i="1"/>
  <c r="D9" i="1"/>
</calcChain>
</file>

<file path=xl/sharedStrings.xml><?xml version="1.0" encoding="utf-8"?>
<sst xmlns="http://schemas.openxmlformats.org/spreadsheetml/2006/main" count="30" uniqueCount="30">
  <si>
    <t>COUNTRY</t>
  </si>
  <si>
    <t>CARICOM MEMBER STATES</t>
  </si>
  <si>
    <t>THE BAHAMAS</t>
  </si>
  <si>
    <t>CSME COUNTRIES</t>
  </si>
  <si>
    <t>MDCs</t>
  </si>
  <si>
    <t>BARBADOS</t>
  </si>
  <si>
    <t>GUYANA</t>
  </si>
  <si>
    <t>JAMAICA</t>
  </si>
  <si>
    <t>SURINAME</t>
  </si>
  <si>
    <t xml:space="preserve">TRINIDAD AND TOBAGO </t>
  </si>
  <si>
    <t>LDCs</t>
  </si>
  <si>
    <t>BELIZE</t>
  </si>
  <si>
    <t>HAITI</t>
  </si>
  <si>
    <t xml:space="preserve">OECS </t>
  </si>
  <si>
    <t>ANTIGUA AND BARBUDA</t>
  </si>
  <si>
    <t>DOMINICA</t>
  </si>
  <si>
    <t>GRENADA</t>
  </si>
  <si>
    <t>MONTSERRAT</t>
  </si>
  <si>
    <t>ST. KITTS AND NEVIS</t>
  </si>
  <si>
    <t>SAINT LUCIA</t>
  </si>
  <si>
    <t>ST. VINCENT AND THE GRENADINES</t>
  </si>
  <si>
    <t>Revised: August 2025</t>
  </si>
  <si>
    <t>Classifications follow CARICOM designations: More Developed Countries (MDCs), Less Developed Countries (LDCs), OECS members, and Associate Members.</t>
  </si>
  <si>
    <r>
      <rPr>
        <b/>
        <sz val="8"/>
        <rFont val="Arial"/>
        <family val="2"/>
      </rPr>
      <t>Source</t>
    </r>
    <r>
      <rPr>
        <sz val="8"/>
        <rFont val="Arial"/>
        <family val="2"/>
      </rPr>
      <t>: Compiled from official national data sources, Caribbean Tourism Organisation (CTO) and the Regional Statistics Programme</t>
    </r>
  </si>
  <si>
    <t>Data for recent years may reflect the impact of the COVID-19 pandemic, including widespread travel restrictions, border closures, and reduced international mobility. These disruptions significantly affected tourism arrivals, visitor expenditure, and related economic activity across CARICOM member states. Figures should be interpreted with caution, as they may not represent typical trends.</t>
  </si>
  <si>
    <t>Data for recent years may reflect the impact of the COVID-19 pandemic, including widespread travel restrictions, border closures, and reduced international mobility. These disruptions significantly affected tourism arrivals, visitor expenditure, and related economic activity across CARICOM. The figures should therefore be interpreted with caution, as they may not represent typical trends.</t>
  </si>
  <si>
    <t>1995</t>
  </si>
  <si>
    <t xml:space="preserve">         …</t>
  </si>
  <si>
    <t>Note: 
… data not available</t>
  </si>
  <si>
    <t>Annual Tourist Arrivals from the United States to the Caribbean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</si>
</sst>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rgb="FF08151E"/>
      <name val="Arial"/>
      <family val="2"/>
    </font>
    <font>
      <b/>
      <sz val="8"/>
      <name val="Arial"/>
      <family val="2"/>
    </font>
    <font>
      <sz val="8"/>
      <name val="Arial"/>
      <family val="2"/>
    </font>
    <font>
      <i/>
      <sz val="8"/>
      <name val="Arial"/>
      <family val="2"/>
    </font>
    <font>
      <sz val="8"/>
      <color theme="1"/>
      <name val="Arial"/>
      <family val="2"/>
    </font>
  </fonts>
  <fills count="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9" tint="0.59999389629810485"/>
        <bgColor rgb="FF000000"/>
      </patternFill>
    </fill>
    <fill>
      <patternFill patternType="solid">
        <fgColor theme="0" tint="-0.14999847407452621"/>
        <bgColor indexed="64"/>
      </patternFill>
    </fill>
  </fills>
  <borders count="3">
    <border>
      <left/>
      <right/>
      <top/>
      <bottom/>
      <diagonal/>
    </border>
    <border>
      <left/>
      <right/>
      <top style="thin">
        <color indexed="64"/>
      </top>
      <bottom style="double">
        <color indexed="64"/>
      </bottom>
      <diagonal/>
    </border>
    <border>
      <left/>
      <right/>
      <top style="thin">
        <color auto="1"/>
      </top>
      <bottom style="medium">
        <color auto="1"/>
      </bottom>
      <diagonal/>
    </border>
  </borders>
  <cellStyleXfs count="2">
    <xf numFmtId="0" fontId="0" fillId="0" borderId="0"/>
    <xf numFmtId="43" fontId="1" fillId="0" borderId="0" applyFont="0" applyFill="0" applyBorder="0" applyAlignment="0" applyProtection="0"/>
  </cellStyleXfs>
  <cellXfs count="23">
    <xf numFmtId="0" fontId="0" fillId="0" borderId="0" xfId="0"/>
    <xf numFmtId="0" fontId="5" fillId="3" borderId="2" xfId="0" applyFont="1" applyFill="1" applyBorder="1" applyAlignment="1">
      <alignment horizontal="left" vertical="center"/>
    </xf>
    <xf numFmtId="0" fontId="6" fillId="3" borderId="0" xfId="0" applyFont="1" applyFill="1" applyAlignment="1">
      <alignment horizontal="left" vertical="center"/>
    </xf>
    <xf numFmtId="0" fontId="7" fillId="3" borderId="0" xfId="0" applyFont="1" applyFill="1" applyAlignment="1">
      <alignment wrapText="1"/>
    </xf>
    <xf numFmtId="0" fontId="7" fillId="3" borderId="0" xfId="0" applyFont="1" applyFill="1"/>
    <xf numFmtId="164" fontId="4" fillId="2" borderId="0" xfId="1" applyNumberFormat="1" applyFont="1" applyFill="1" applyAlignment="1">
      <alignment horizontal="right"/>
    </xf>
    <xf numFmtId="164" fontId="5" fillId="2" borderId="0" xfId="1" applyNumberFormat="1" applyFont="1" applyFill="1" applyAlignment="1">
      <alignment horizontal="right"/>
    </xf>
    <xf numFmtId="164" fontId="0" fillId="3" borderId="2" xfId="1" applyNumberFormat="1" applyFont="1" applyFill="1" applyBorder="1"/>
    <xf numFmtId="164" fontId="7" fillId="3" borderId="0" xfId="1" applyNumberFormat="1" applyFont="1" applyFill="1"/>
    <xf numFmtId="164" fontId="0" fillId="3" borderId="0" xfId="1" applyNumberFormat="1" applyFont="1" applyFill="1"/>
    <xf numFmtId="164" fontId="0" fillId="0" borderId="0" xfId="1" applyNumberFormat="1" applyFont="1"/>
    <xf numFmtId="0" fontId="4" fillId="3" borderId="0" xfId="0" applyFont="1" applyFill="1" applyAlignment="1">
      <alignment horizontal="left"/>
    </xf>
    <xf numFmtId="0" fontId="2" fillId="0" borderId="0" xfId="0" applyFont="1"/>
    <xf numFmtId="0" fontId="5" fillId="3" borderId="0" xfId="0" applyFont="1" applyFill="1" applyAlignment="1">
      <alignment horizontal="left"/>
    </xf>
    <xf numFmtId="0" fontId="5" fillId="3" borderId="0" xfId="0" applyFont="1" applyFill="1" applyAlignment="1">
      <alignment horizontal="left" indent="1"/>
    </xf>
    <xf numFmtId="0" fontId="4" fillId="3" borderId="0" xfId="0" applyFont="1" applyFill="1" applyAlignment="1">
      <alignment horizontal="left" indent="1"/>
    </xf>
    <xf numFmtId="0" fontId="5" fillId="3" borderId="0" xfId="0" applyFont="1" applyFill="1" applyAlignment="1">
      <alignment horizontal="left" indent="2"/>
    </xf>
    <xf numFmtId="0" fontId="4" fillId="4" borderId="1" xfId="0" applyFont="1" applyFill="1" applyBorder="1" applyAlignment="1">
      <alignment horizontal="center" vertical="center"/>
    </xf>
    <xf numFmtId="49" fontId="4" fillId="4" borderId="1" xfId="1" applyNumberFormat="1" applyFont="1" applyFill="1" applyBorder="1" applyAlignment="1">
      <alignment horizontal="center" vertical="center"/>
    </xf>
    <xf numFmtId="0" fontId="3" fillId="5" borderId="0" xfId="0" applyFont="1" applyFill="1" applyAlignment="1">
      <alignment vertical="center"/>
    </xf>
    <xf numFmtId="164" fontId="0" fillId="5" borderId="0" xfId="1" applyNumberFormat="1" applyFont="1" applyFill="1"/>
    <xf numFmtId="0" fontId="7" fillId="5" borderId="0" xfId="0" applyFont="1" applyFill="1" applyAlignment="1">
      <alignment horizontal="left" wrapText="1"/>
    </xf>
    <xf numFmtId="0" fontId="0" fillId="5" borderId="0" xfId="0"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image" Target="../media/image1.jpe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8EA9-09FD-41AA-9985-2CA69FBAE75D}">
  <dimension ref="B1:AC31"/>
  <sheetViews>
    <sheetView showGridLines="0" tabSelected="1" zoomScale="90" zoomScaleNormal="90" workbookViewId="0">
      <pane xSplit="2" ySplit="5" topLeftCell="C6" activePane="bottomRight" state="frozen"/>
      <selection pane="topRight" activeCell="C1" sqref="C1"/>
      <selection pane="bottomLeft" activeCell="A6" sqref="A6"/>
      <selection pane="bottomRight" activeCell="B1" sqref="B1"/>
    </sheetView>
  </sheetViews>
  <sheetFormatPr defaultRowHeight="14.4" x14ac:dyDescent="0.3"/>
  <cols>
    <col min="1" max="1" width="4.77734375" customWidth="1"/>
    <col min="2" max="2" width="33.44140625" customWidth="1"/>
    <col min="3" max="4" width="13" customWidth="1"/>
    <col min="5" max="9" width="12.6640625" customWidth="1"/>
    <col min="10" max="14" width="12.5546875" customWidth="1"/>
    <col min="15" max="15" width="12.5546875" style="10" customWidth="1"/>
    <col min="16" max="29" width="11.77734375" style="10" customWidth="1"/>
  </cols>
  <sheetData>
    <row r="1" spans="2:29" ht="21" x14ac:dyDescent="0.3">
      <c r="B1" s="19" t="s">
        <v>29</v>
      </c>
      <c r="C1" s="19"/>
      <c r="D1" s="19"/>
      <c r="E1" s="19"/>
      <c r="F1" s="19"/>
      <c r="G1" s="19"/>
      <c r="H1" s="19"/>
      <c r="I1" s="19"/>
      <c r="J1" s="19"/>
      <c r="K1" s="19"/>
      <c r="L1" s="19"/>
      <c r="M1" s="19"/>
      <c r="N1" s="19"/>
      <c r="O1" s="20"/>
      <c r="P1" s="20"/>
      <c r="Q1" s="20"/>
      <c r="R1" s="20"/>
      <c r="S1" s="20"/>
      <c r="T1" s="20"/>
      <c r="U1" s="20"/>
      <c r="V1" s="20"/>
      <c r="W1" s="20"/>
      <c r="X1" s="20"/>
      <c r="Y1" s="20"/>
      <c r="Z1" s="20"/>
      <c r="AA1" s="20"/>
      <c r="AB1" s="20"/>
      <c r="AC1" s="20"/>
    </row>
    <row r="2" spans="2:29" ht="24.6" customHeight="1" x14ac:dyDescent="0.3">
      <c r="B2" s="21" t="s">
        <v>25</v>
      </c>
      <c r="C2" s="21"/>
      <c r="D2" s="21"/>
      <c r="E2" s="21"/>
      <c r="F2" s="21"/>
      <c r="G2" s="21"/>
      <c r="H2" s="21"/>
      <c r="I2" s="21"/>
      <c r="J2" s="21"/>
      <c r="K2" s="21"/>
      <c r="L2" s="21"/>
      <c r="M2" s="21"/>
      <c r="N2" s="21"/>
      <c r="O2" s="21"/>
      <c r="P2" s="21"/>
      <c r="Q2" s="21"/>
      <c r="R2" s="21"/>
      <c r="S2" s="21"/>
      <c r="T2" s="21"/>
      <c r="U2" s="21"/>
      <c r="V2" s="21"/>
      <c r="W2" s="21"/>
      <c r="X2" s="21"/>
      <c r="Y2" s="21"/>
      <c r="Z2" s="21"/>
      <c r="AA2" s="21"/>
      <c r="AB2" s="21"/>
      <c r="AC2" s="21"/>
    </row>
    <row r="3" spans="2:29" ht="24.6" customHeight="1" x14ac:dyDescent="0.3">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row>
    <row r="4" spans="2:29" x14ac:dyDescent="0.3">
      <c r="B4" s="22"/>
      <c r="C4" s="22"/>
      <c r="D4" s="22"/>
      <c r="E4" s="22"/>
      <c r="F4" s="22"/>
      <c r="G4" s="22"/>
      <c r="H4" s="22"/>
      <c r="I4" s="22"/>
      <c r="J4" s="22"/>
      <c r="K4" s="22"/>
      <c r="L4" s="22"/>
      <c r="M4" s="22"/>
      <c r="N4" s="22"/>
      <c r="O4" s="20"/>
      <c r="P4" s="20"/>
      <c r="Q4" s="20"/>
      <c r="R4" s="20"/>
      <c r="S4" s="20"/>
      <c r="T4" s="20"/>
      <c r="U4" s="20"/>
      <c r="V4" s="20"/>
      <c r="W4" s="20"/>
      <c r="X4" s="20"/>
      <c r="Y4" s="20"/>
      <c r="Z4" s="20"/>
      <c r="AA4" s="20"/>
      <c r="AB4" s="20"/>
      <c r="AC4" s="20"/>
    </row>
    <row r="5" spans="2:29" ht="29.4" customHeight="1" thickBot="1" x14ac:dyDescent="0.35">
      <c r="B5" s="17" t="s">
        <v>0</v>
      </c>
      <c r="C5" s="17">
        <v>1990</v>
      </c>
      <c r="D5" s="18" t="s">
        <v>26</v>
      </c>
      <c r="E5" s="18">
        <v>2000</v>
      </c>
      <c r="F5" s="18">
        <v>2001</v>
      </c>
      <c r="G5" s="18">
        <v>2002</v>
      </c>
      <c r="H5" s="18">
        <v>2003</v>
      </c>
      <c r="I5" s="18">
        <v>2004</v>
      </c>
      <c r="J5" s="18">
        <v>2005</v>
      </c>
      <c r="K5" s="18">
        <v>2006</v>
      </c>
      <c r="L5" s="18">
        <v>2007</v>
      </c>
      <c r="M5" s="18">
        <v>2008</v>
      </c>
      <c r="N5" s="18">
        <v>2009</v>
      </c>
      <c r="O5" s="18">
        <v>2010</v>
      </c>
      <c r="P5" s="18">
        <v>2011</v>
      </c>
      <c r="Q5" s="18">
        <v>2012</v>
      </c>
      <c r="R5" s="18">
        <v>2013</v>
      </c>
      <c r="S5" s="18">
        <v>2014</v>
      </c>
      <c r="T5" s="18">
        <v>2015</v>
      </c>
      <c r="U5" s="18">
        <v>2016</v>
      </c>
      <c r="V5" s="18">
        <v>2017</v>
      </c>
      <c r="W5" s="18">
        <v>2018</v>
      </c>
      <c r="X5" s="18">
        <v>2019</v>
      </c>
      <c r="Y5" s="18">
        <v>2020</v>
      </c>
      <c r="Z5" s="18">
        <v>2021</v>
      </c>
      <c r="AA5" s="18">
        <v>2022</v>
      </c>
      <c r="AB5" s="18">
        <v>2023</v>
      </c>
      <c r="AC5" s="18">
        <v>2024</v>
      </c>
    </row>
    <row r="6" spans="2:29" s="12" customFormat="1" ht="27.6" customHeight="1" thickTop="1" x14ac:dyDescent="0.3">
      <c r="B6" s="11" t="s">
        <v>1</v>
      </c>
      <c r="C6" s="5"/>
      <c r="D6" s="5"/>
      <c r="E6" s="5"/>
      <c r="F6" s="5"/>
      <c r="G6" s="5"/>
      <c r="H6" s="5"/>
      <c r="I6" s="5"/>
      <c r="J6" s="5"/>
      <c r="K6" s="5"/>
      <c r="L6" s="5"/>
      <c r="M6" s="5"/>
      <c r="N6" s="5"/>
      <c r="O6" s="5"/>
      <c r="P6" s="5"/>
      <c r="Q6" s="5"/>
      <c r="R6" s="5"/>
      <c r="S6" s="5"/>
      <c r="T6" s="5"/>
      <c r="U6" s="5"/>
      <c r="V6" s="5"/>
      <c r="W6" s="5"/>
      <c r="X6" s="5"/>
      <c r="Y6" s="5"/>
      <c r="Z6" s="5"/>
      <c r="AA6" s="5"/>
      <c r="AB6" s="5"/>
      <c r="AC6" s="5"/>
    </row>
    <row r="7" spans="2:29" ht="25.8" customHeight="1" x14ac:dyDescent="0.3">
      <c r="B7" s="13" t="s">
        <v>2</v>
      </c>
      <c r="C7" s="6">
        <v>1322000</v>
      </c>
      <c r="D7" s="6">
        <v>1328925</v>
      </c>
      <c r="E7" s="6">
        <v>1294295</v>
      </c>
      <c r="F7" s="6">
        <v>1308163</v>
      </c>
      <c r="G7" s="6">
        <v>1310140</v>
      </c>
      <c r="H7" s="6">
        <v>1305335</v>
      </c>
      <c r="I7" s="6">
        <v>1360912</v>
      </c>
      <c r="J7" s="6">
        <v>1380083</v>
      </c>
      <c r="K7" s="6">
        <v>1365123</v>
      </c>
      <c r="L7" s="6">
        <v>1263680</v>
      </c>
      <c r="M7" s="6">
        <v>1177271</v>
      </c>
      <c r="N7" s="6">
        <v>1068726</v>
      </c>
      <c r="O7" s="6">
        <v>1097190</v>
      </c>
      <c r="P7" s="6">
        <v>1058682</v>
      </c>
      <c r="Q7" s="6">
        <v>1121605</v>
      </c>
      <c r="R7" s="6">
        <v>1067355</v>
      </c>
      <c r="S7" s="6">
        <v>1107328</v>
      </c>
      <c r="T7" s="6">
        <v>1146408</v>
      </c>
      <c r="U7" s="6">
        <v>1159259</v>
      </c>
      <c r="V7" s="6">
        <v>1146852</v>
      </c>
      <c r="W7" s="6">
        <v>1304752</v>
      </c>
      <c r="X7" s="6">
        <v>1474029</v>
      </c>
      <c r="Y7" s="6">
        <v>355692</v>
      </c>
      <c r="Z7" s="6">
        <v>835762</v>
      </c>
      <c r="AA7" s="6">
        <v>1303566</v>
      </c>
      <c r="AB7" s="6">
        <v>1630278</v>
      </c>
      <c r="AC7" s="6">
        <v>1571892</v>
      </c>
    </row>
    <row r="8" spans="2:29" s="12" customFormat="1" ht="30" customHeight="1" x14ac:dyDescent="0.3">
      <c r="B8" s="11" t="s">
        <v>3</v>
      </c>
      <c r="C8" s="5"/>
      <c r="D8" s="5"/>
      <c r="E8" s="5"/>
      <c r="F8" s="5"/>
      <c r="G8" s="5"/>
      <c r="H8" s="5"/>
      <c r="I8" s="5"/>
      <c r="J8" s="5"/>
      <c r="K8" s="5"/>
      <c r="L8" s="5"/>
      <c r="M8" s="5"/>
      <c r="N8" s="5"/>
      <c r="O8" s="5"/>
      <c r="P8" s="5"/>
      <c r="Q8" s="5"/>
      <c r="R8" s="5"/>
      <c r="S8" s="5"/>
      <c r="T8" s="5"/>
      <c r="U8" s="5"/>
      <c r="V8" s="5"/>
      <c r="W8" s="5"/>
      <c r="X8" s="5"/>
      <c r="Y8" s="5"/>
      <c r="Z8" s="5"/>
      <c r="AA8" s="5"/>
      <c r="AB8" s="5"/>
      <c r="AC8" s="5"/>
    </row>
    <row r="9" spans="2:29" s="12" customFormat="1" ht="19.8" customHeight="1" x14ac:dyDescent="0.3">
      <c r="B9" s="11" t="s">
        <v>4</v>
      </c>
      <c r="C9" s="5"/>
      <c r="D9" s="5">
        <f>SUM(D10:D14)</f>
        <v>1004614</v>
      </c>
      <c r="E9" s="5">
        <f t="shared" ref="E9:P9" si="0">SUM(E10:E14)</f>
        <v>1234169</v>
      </c>
      <c r="F9" s="5">
        <f t="shared" si="0"/>
        <v>1189518</v>
      </c>
      <c r="G9" s="5">
        <f t="shared" si="0"/>
        <v>1233282</v>
      </c>
      <c r="H9" s="5">
        <f t="shared" si="0"/>
        <v>1289601</v>
      </c>
      <c r="I9" s="5">
        <f t="shared" si="0"/>
        <v>1354664</v>
      </c>
      <c r="J9" s="5">
        <f t="shared" si="0"/>
        <v>1422051</v>
      </c>
      <c r="K9" s="5">
        <f t="shared" si="0"/>
        <v>1554150</v>
      </c>
      <c r="L9" s="5">
        <f t="shared" si="0"/>
        <v>1521004</v>
      </c>
      <c r="M9" s="5">
        <f t="shared" si="0"/>
        <v>1541575</v>
      </c>
      <c r="N9" s="5">
        <f t="shared" si="0"/>
        <v>1579568</v>
      </c>
      <c r="O9" s="5">
        <f t="shared" si="0"/>
        <v>1651182</v>
      </c>
      <c r="P9" s="5">
        <f t="shared" si="0"/>
        <v>1615140</v>
      </c>
      <c r="Q9" s="5">
        <f t="shared" ref="Q9" si="1">SUM(Q10:Q14)</f>
        <v>1643353</v>
      </c>
      <c r="R9" s="5">
        <f t="shared" ref="R9" si="2">SUM(R10:R14)</f>
        <v>1624100</v>
      </c>
      <c r="S9" s="5">
        <f t="shared" ref="S9" si="3">SUM(S10:S14)</f>
        <v>1668424</v>
      </c>
      <c r="T9" s="5">
        <f t="shared" ref="T9" si="4">SUM(T10:T14)</f>
        <v>1766983</v>
      </c>
      <c r="U9" s="5">
        <f t="shared" ref="U9" si="5">SUM(U10:U14)</f>
        <v>1848387</v>
      </c>
      <c r="V9" s="5">
        <f t="shared" ref="V9" si="6">SUM(V10:V14)</f>
        <v>1958502</v>
      </c>
      <c r="W9" s="5">
        <f t="shared" ref="W9" si="7">SUM(W10:W14)</f>
        <v>2094777</v>
      </c>
      <c r="X9" s="5">
        <f t="shared" ref="X9" si="8">SUM(X10:X14)</f>
        <v>2342458</v>
      </c>
      <c r="Y9" s="5">
        <f t="shared" ref="Y9" si="9">SUM(Y10:Y14)</f>
        <v>762694</v>
      </c>
      <c r="Z9" s="5">
        <f t="shared" ref="Z9" si="10">SUM(Z10:Z14)</f>
        <v>1450469</v>
      </c>
      <c r="AA9" s="5">
        <f t="shared" ref="AA9" si="11">SUM(AA10:AA14)</f>
        <v>2259980</v>
      </c>
      <c r="AB9" s="5">
        <f t="shared" ref="AB9" si="12">SUM(AB10:AB14)</f>
        <v>2637270</v>
      </c>
      <c r="AC9" s="5"/>
    </row>
    <row r="10" spans="2:29" x14ac:dyDescent="0.3">
      <c r="B10" s="14" t="s">
        <v>5</v>
      </c>
      <c r="C10" s="6">
        <v>143295</v>
      </c>
      <c r="D10" s="6">
        <v>111983</v>
      </c>
      <c r="E10" s="6">
        <v>112153</v>
      </c>
      <c r="F10" s="6">
        <v>106629</v>
      </c>
      <c r="G10" s="6">
        <v>123429</v>
      </c>
      <c r="H10" s="6">
        <v>129326</v>
      </c>
      <c r="I10" s="6">
        <v>129664</v>
      </c>
      <c r="J10" s="6">
        <v>131005</v>
      </c>
      <c r="K10" s="6">
        <v>130767</v>
      </c>
      <c r="L10" s="6">
        <v>133519</v>
      </c>
      <c r="M10" s="6">
        <v>131795</v>
      </c>
      <c r="N10" s="6">
        <v>122306</v>
      </c>
      <c r="O10" s="6">
        <v>134969</v>
      </c>
      <c r="P10" s="6">
        <v>142414</v>
      </c>
      <c r="Q10" s="6">
        <v>130762</v>
      </c>
      <c r="R10" s="6">
        <v>120584</v>
      </c>
      <c r="S10" s="6">
        <v>118510</v>
      </c>
      <c r="T10" s="6">
        <v>148067</v>
      </c>
      <c r="U10" s="6">
        <v>168945</v>
      </c>
      <c r="V10" s="6">
        <v>188460</v>
      </c>
      <c r="W10" s="6">
        <v>204249</v>
      </c>
      <c r="X10" s="6">
        <v>219769</v>
      </c>
      <c r="Y10" s="6">
        <v>43222</v>
      </c>
      <c r="Z10" s="6">
        <v>44804</v>
      </c>
      <c r="AA10" s="6">
        <v>148326</v>
      </c>
      <c r="AB10" s="6">
        <v>176614</v>
      </c>
      <c r="AC10" s="6">
        <v>228128</v>
      </c>
    </row>
    <row r="11" spans="2:29" x14ac:dyDescent="0.3">
      <c r="B11" s="14" t="s">
        <v>6</v>
      </c>
      <c r="C11" s="6" t="s">
        <v>27</v>
      </c>
      <c r="D11" s="6">
        <v>38420</v>
      </c>
      <c r="E11" s="6">
        <v>46177</v>
      </c>
      <c r="F11" s="6">
        <v>46546</v>
      </c>
      <c r="G11" s="6">
        <v>50058</v>
      </c>
      <c r="H11" s="6">
        <v>49625</v>
      </c>
      <c r="I11" s="6">
        <v>64948</v>
      </c>
      <c r="J11" s="6">
        <v>60071</v>
      </c>
      <c r="K11" s="6">
        <v>57193</v>
      </c>
      <c r="L11" s="6">
        <v>69823</v>
      </c>
      <c r="M11" s="6">
        <v>66350</v>
      </c>
      <c r="N11" s="6">
        <v>76955</v>
      </c>
      <c r="O11" s="6">
        <v>82966</v>
      </c>
      <c r="P11" s="6">
        <v>83298</v>
      </c>
      <c r="Q11" s="6">
        <v>98625</v>
      </c>
      <c r="R11" s="6">
        <v>83973</v>
      </c>
      <c r="S11" s="6">
        <v>84103</v>
      </c>
      <c r="T11" s="6">
        <v>85118</v>
      </c>
      <c r="U11" s="6">
        <v>90568</v>
      </c>
      <c r="V11" s="6">
        <v>82616</v>
      </c>
      <c r="W11" s="6">
        <v>89456</v>
      </c>
      <c r="X11" s="6">
        <v>99131</v>
      </c>
      <c r="Y11" s="6">
        <v>36194</v>
      </c>
      <c r="Z11" s="6">
        <v>101536</v>
      </c>
      <c r="AA11" s="6">
        <v>135440</v>
      </c>
      <c r="AB11" s="6">
        <v>149862</v>
      </c>
      <c r="AC11" s="6">
        <v>168350</v>
      </c>
    </row>
    <row r="12" spans="2:29" x14ac:dyDescent="0.3">
      <c r="B12" s="14" t="s">
        <v>7</v>
      </c>
      <c r="C12" s="6">
        <v>679843</v>
      </c>
      <c r="D12" s="6">
        <v>760304</v>
      </c>
      <c r="E12" s="6">
        <v>942561</v>
      </c>
      <c r="F12" s="6">
        <v>916681</v>
      </c>
      <c r="G12" s="6">
        <v>925629</v>
      </c>
      <c r="H12" s="6">
        <v>968315</v>
      </c>
      <c r="I12" s="6">
        <v>996131</v>
      </c>
      <c r="J12" s="6">
        <v>1058317</v>
      </c>
      <c r="K12" s="6">
        <v>1190721</v>
      </c>
      <c r="L12" s="6">
        <v>1132532</v>
      </c>
      <c r="M12" s="6">
        <v>1150942</v>
      </c>
      <c r="N12" s="6">
        <v>1172844</v>
      </c>
      <c r="O12" s="6">
        <v>1242943</v>
      </c>
      <c r="P12" s="6">
        <v>1225565</v>
      </c>
      <c r="Q12" s="6">
        <v>1257669</v>
      </c>
      <c r="R12" s="6">
        <v>1271262</v>
      </c>
      <c r="S12" s="6">
        <v>1296457</v>
      </c>
      <c r="T12" s="6">
        <v>1344149</v>
      </c>
      <c r="U12" s="6">
        <v>1406058</v>
      </c>
      <c r="V12" s="6">
        <v>1509963</v>
      </c>
      <c r="W12" s="6">
        <v>1628402</v>
      </c>
      <c r="X12" s="6">
        <v>1838904</v>
      </c>
      <c r="Y12" s="6">
        <v>637505</v>
      </c>
      <c r="Z12" s="6">
        <v>1278679</v>
      </c>
      <c r="AA12" s="6">
        <v>1853043</v>
      </c>
      <c r="AB12" s="6">
        <v>2153964</v>
      </c>
      <c r="AC12" s="6">
        <v>2066463</v>
      </c>
    </row>
    <row r="13" spans="2:29" x14ac:dyDescent="0.3">
      <c r="B13" s="14" t="s">
        <v>8</v>
      </c>
      <c r="C13" s="6">
        <v>960</v>
      </c>
      <c r="D13" s="6">
        <v>1722</v>
      </c>
      <c r="E13" s="6">
        <v>700</v>
      </c>
      <c r="F13" s="6">
        <v>700</v>
      </c>
      <c r="G13" s="6">
        <v>600</v>
      </c>
      <c r="H13" s="6">
        <v>3400</v>
      </c>
      <c r="I13" s="6">
        <v>4465</v>
      </c>
      <c r="J13" s="6">
        <v>4673</v>
      </c>
      <c r="K13" s="6">
        <v>4378</v>
      </c>
      <c r="L13" s="6">
        <v>4573</v>
      </c>
      <c r="M13" s="6">
        <v>4973</v>
      </c>
      <c r="N13" s="6">
        <v>4964</v>
      </c>
      <c r="O13" s="6">
        <v>6600</v>
      </c>
      <c r="P13" s="6">
        <v>7754</v>
      </c>
      <c r="Q13" s="6">
        <v>7985</v>
      </c>
      <c r="R13" s="6">
        <v>7287</v>
      </c>
      <c r="S13" s="6">
        <v>7797</v>
      </c>
      <c r="T13" s="6">
        <v>7543</v>
      </c>
      <c r="U13" s="6">
        <v>8222</v>
      </c>
      <c r="V13" s="6">
        <v>7776</v>
      </c>
      <c r="W13" s="6">
        <v>7811</v>
      </c>
      <c r="X13" s="6">
        <v>6629</v>
      </c>
      <c r="Y13" s="6">
        <v>1803</v>
      </c>
      <c r="Z13" s="6">
        <v>3122</v>
      </c>
      <c r="AA13" s="6">
        <v>8263</v>
      </c>
      <c r="AB13" s="6">
        <v>7534</v>
      </c>
      <c r="AC13" s="6"/>
    </row>
    <row r="14" spans="2:29" x14ac:dyDescent="0.3">
      <c r="B14" s="14" t="s">
        <v>9</v>
      </c>
      <c r="C14" s="6">
        <v>71065</v>
      </c>
      <c r="D14" s="6">
        <v>92185</v>
      </c>
      <c r="E14" s="6">
        <v>132578</v>
      </c>
      <c r="F14" s="6">
        <v>118962</v>
      </c>
      <c r="G14" s="6">
        <v>133566</v>
      </c>
      <c r="H14" s="6">
        <v>138935</v>
      </c>
      <c r="I14" s="6">
        <v>159456</v>
      </c>
      <c r="J14" s="6">
        <v>167985</v>
      </c>
      <c r="K14" s="6">
        <v>171091</v>
      </c>
      <c r="L14" s="6">
        <v>180557</v>
      </c>
      <c r="M14" s="6">
        <v>187515</v>
      </c>
      <c r="N14" s="6">
        <v>202499</v>
      </c>
      <c r="O14" s="6">
        <v>183704</v>
      </c>
      <c r="P14" s="6">
        <v>156109</v>
      </c>
      <c r="Q14" s="6">
        <v>148312</v>
      </c>
      <c r="R14" s="6">
        <v>140994</v>
      </c>
      <c r="S14" s="6">
        <v>161557</v>
      </c>
      <c r="T14" s="6">
        <v>182106</v>
      </c>
      <c r="U14" s="6">
        <v>174594</v>
      </c>
      <c r="V14" s="6">
        <v>169687</v>
      </c>
      <c r="W14" s="6">
        <v>164859</v>
      </c>
      <c r="X14" s="6">
        <v>178025</v>
      </c>
      <c r="Y14" s="6">
        <v>43970</v>
      </c>
      <c r="Z14" s="6">
        <v>22328</v>
      </c>
      <c r="AA14" s="6">
        <v>114908</v>
      </c>
      <c r="AB14" s="6">
        <v>149296</v>
      </c>
      <c r="AC14" s="6">
        <v>164389</v>
      </c>
    </row>
    <row r="15" spans="2:29" s="12" customFormat="1" ht="20.399999999999999" customHeight="1" x14ac:dyDescent="0.3">
      <c r="B15" s="11" t="s">
        <v>10</v>
      </c>
      <c r="C15" s="5"/>
      <c r="D15" s="5"/>
      <c r="E15" s="5"/>
      <c r="F15" s="5"/>
      <c r="G15" s="5"/>
      <c r="H15" s="5"/>
      <c r="I15" s="5"/>
      <c r="J15" s="5"/>
      <c r="K15" s="5"/>
      <c r="L15" s="5"/>
      <c r="M15" s="5"/>
      <c r="N15" s="5"/>
      <c r="O15" s="5"/>
      <c r="P15" s="5"/>
      <c r="Q15" s="5"/>
      <c r="R15" s="5"/>
      <c r="S15" s="5"/>
      <c r="T15" s="5"/>
      <c r="U15" s="5"/>
      <c r="V15" s="5"/>
      <c r="W15" s="5"/>
      <c r="X15" s="5"/>
      <c r="Y15" s="5"/>
      <c r="Z15" s="5"/>
      <c r="AA15" s="5"/>
      <c r="AB15" s="5"/>
      <c r="AC15" s="5"/>
    </row>
    <row r="16" spans="2:29" x14ac:dyDescent="0.3">
      <c r="B16" s="14" t="s">
        <v>11</v>
      </c>
      <c r="C16" s="6">
        <v>82272</v>
      </c>
      <c r="D16" s="6">
        <v>102316</v>
      </c>
      <c r="E16" s="6">
        <v>104700</v>
      </c>
      <c r="F16" s="6">
        <v>106300</v>
      </c>
      <c r="G16" s="6">
        <v>104603</v>
      </c>
      <c r="H16" s="6">
        <v>127300</v>
      </c>
      <c r="I16" s="6">
        <v>137367</v>
      </c>
      <c r="J16" s="6">
        <v>145977</v>
      </c>
      <c r="K16" s="6">
        <v>151510</v>
      </c>
      <c r="L16" s="6">
        <v>152569</v>
      </c>
      <c r="M16" s="6">
        <v>148624</v>
      </c>
      <c r="N16" s="6">
        <v>139561</v>
      </c>
      <c r="O16" s="6">
        <v>145872</v>
      </c>
      <c r="P16" s="6">
        <v>156293</v>
      </c>
      <c r="Q16" s="6">
        <v>176642</v>
      </c>
      <c r="R16" s="6">
        <v>183513</v>
      </c>
      <c r="S16" s="6">
        <v>199320</v>
      </c>
      <c r="T16" s="6">
        <v>215221</v>
      </c>
      <c r="U16" s="6">
        <v>254544</v>
      </c>
      <c r="V16" s="6">
        <v>276566</v>
      </c>
      <c r="W16" s="6">
        <v>320221</v>
      </c>
      <c r="X16" s="6">
        <v>326288</v>
      </c>
      <c r="Y16" s="6">
        <v>91195</v>
      </c>
      <c r="Z16" s="6">
        <v>182753</v>
      </c>
      <c r="AA16" s="6">
        <v>272811</v>
      </c>
      <c r="AB16" s="6">
        <v>317333</v>
      </c>
      <c r="AC16" s="6">
        <v>375386</v>
      </c>
    </row>
    <row r="17" spans="2:29" x14ac:dyDescent="0.3">
      <c r="B17" s="14" t="s">
        <v>12</v>
      </c>
      <c r="C17" s="6"/>
      <c r="D17" s="6"/>
      <c r="E17" s="6"/>
      <c r="F17" s="6"/>
      <c r="G17" s="6"/>
      <c r="H17" s="6"/>
      <c r="I17" s="6"/>
      <c r="J17" s="6"/>
      <c r="K17" s="6"/>
      <c r="L17" s="6"/>
      <c r="M17" s="6"/>
      <c r="N17" s="6"/>
      <c r="O17" s="6"/>
      <c r="P17" s="6"/>
      <c r="Q17" s="6"/>
      <c r="R17" s="6"/>
      <c r="S17" s="6"/>
      <c r="T17" s="6"/>
      <c r="U17" s="6"/>
      <c r="V17" s="6"/>
      <c r="W17" s="6"/>
      <c r="X17" s="6"/>
      <c r="Y17" s="6"/>
      <c r="Z17" s="6"/>
      <c r="AA17" s="6"/>
      <c r="AB17" s="6"/>
      <c r="AC17" s="6"/>
    </row>
    <row r="18" spans="2:29" s="12" customFormat="1" x14ac:dyDescent="0.3">
      <c r="B18" s="15" t="s">
        <v>13</v>
      </c>
      <c r="C18" s="5">
        <f>SUM(C19:C25)</f>
        <v>201147</v>
      </c>
      <c r="D18" s="5">
        <f t="shared" ref="D18:AC18" si="13">SUM(D19:D25)</f>
        <v>247800</v>
      </c>
      <c r="E18" s="5">
        <f t="shared" si="13"/>
        <v>250698</v>
      </c>
      <c r="F18" s="5">
        <f t="shared" si="13"/>
        <v>244657</v>
      </c>
      <c r="G18" s="5">
        <f t="shared" si="13"/>
        <v>258583</v>
      </c>
      <c r="H18" s="5">
        <f t="shared" si="13"/>
        <v>271968</v>
      </c>
      <c r="I18" s="5">
        <f t="shared" si="13"/>
        <v>317973</v>
      </c>
      <c r="J18" s="5">
        <f t="shared" si="13"/>
        <v>331792</v>
      </c>
      <c r="K18" s="5">
        <f t="shared" si="13"/>
        <v>349636</v>
      </c>
      <c r="L18" s="5">
        <f t="shared" si="13"/>
        <v>338315</v>
      </c>
      <c r="M18" s="5">
        <f t="shared" si="13"/>
        <v>342669</v>
      </c>
      <c r="N18" s="5">
        <f t="shared" si="13"/>
        <v>297209</v>
      </c>
      <c r="O18" s="5">
        <f t="shared" si="13"/>
        <v>331927</v>
      </c>
      <c r="P18" s="5">
        <f t="shared" si="13"/>
        <v>331875</v>
      </c>
      <c r="Q18" s="5">
        <f t="shared" si="13"/>
        <v>339427</v>
      </c>
      <c r="R18" s="5">
        <f t="shared" si="13"/>
        <v>352029</v>
      </c>
      <c r="S18" s="5">
        <f t="shared" si="13"/>
        <v>379219</v>
      </c>
      <c r="T18" s="5">
        <f t="shared" si="13"/>
        <v>397920</v>
      </c>
      <c r="U18" s="5">
        <f t="shared" si="13"/>
        <v>420986</v>
      </c>
      <c r="V18" s="5">
        <f t="shared" si="13"/>
        <v>426510</v>
      </c>
      <c r="W18" s="5">
        <f t="shared" si="13"/>
        <v>453337</v>
      </c>
      <c r="X18" s="5">
        <f t="shared" si="13"/>
        <v>495900</v>
      </c>
      <c r="Y18" s="5">
        <f t="shared" si="13"/>
        <v>179183</v>
      </c>
      <c r="Z18" s="5">
        <f t="shared" si="13"/>
        <v>313427</v>
      </c>
      <c r="AA18" s="5">
        <f t="shared" si="13"/>
        <v>513082</v>
      </c>
      <c r="AB18" s="5">
        <f t="shared" si="13"/>
        <v>552372</v>
      </c>
      <c r="AC18" s="5"/>
    </row>
    <row r="19" spans="2:29" x14ac:dyDescent="0.3">
      <c r="B19" s="16" t="s">
        <v>14</v>
      </c>
      <c r="C19" s="6">
        <v>80812</v>
      </c>
      <c r="D19" s="6">
        <v>62703</v>
      </c>
      <c r="E19" s="6">
        <v>59012</v>
      </c>
      <c r="F19" s="6">
        <v>60176</v>
      </c>
      <c r="G19" s="6">
        <v>60680</v>
      </c>
      <c r="H19" s="6">
        <v>64363</v>
      </c>
      <c r="I19" s="6">
        <v>70534</v>
      </c>
      <c r="J19" s="6">
        <v>68527</v>
      </c>
      <c r="K19" s="6">
        <v>73497</v>
      </c>
      <c r="L19" s="6">
        <v>78698</v>
      </c>
      <c r="M19" s="6">
        <v>84032</v>
      </c>
      <c r="N19" s="6">
        <v>82068</v>
      </c>
      <c r="O19" s="6">
        <v>81598</v>
      </c>
      <c r="P19" s="6">
        <v>84832</v>
      </c>
      <c r="Q19" s="6">
        <v>93214</v>
      </c>
      <c r="R19" s="6">
        <v>88619</v>
      </c>
      <c r="S19" s="6">
        <v>95332</v>
      </c>
      <c r="T19" s="6">
        <v>94617</v>
      </c>
      <c r="U19" s="6">
        <v>108652</v>
      </c>
      <c r="V19" s="6">
        <v>96347</v>
      </c>
      <c r="W19" s="6">
        <v>104103</v>
      </c>
      <c r="X19" s="6">
        <v>123553</v>
      </c>
      <c r="Y19" s="6">
        <v>60319</v>
      </c>
      <c r="Z19" s="6">
        <v>102495</v>
      </c>
      <c r="AA19" s="6">
        <v>129521</v>
      </c>
      <c r="AB19" s="6">
        <v>137157</v>
      </c>
      <c r="AC19" s="6">
        <v>173183</v>
      </c>
    </row>
    <row r="20" spans="2:29" x14ac:dyDescent="0.3">
      <c r="B20" s="16" t="s">
        <v>15</v>
      </c>
      <c r="C20" s="6">
        <v>6066</v>
      </c>
      <c r="D20" s="6">
        <v>10923</v>
      </c>
      <c r="E20" s="6">
        <v>15078</v>
      </c>
      <c r="F20" s="6">
        <v>14493</v>
      </c>
      <c r="G20" s="6">
        <v>15464</v>
      </c>
      <c r="H20" s="6">
        <v>15639</v>
      </c>
      <c r="I20" s="6">
        <v>17574</v>
      </c>
      <c r="J20" s="6">
        <v>18492</v>
      </c>
      <c r="K20" s="6">
        <v>22011</v>
      </c>
      <c r="L20" s="6">
        <v>21495</v>
      </c>
      <c r="M20" s="6">
        <v>20518</v>
      </c>
      <c r="N20" s="6">
        <v>18193</v>
      </c>
      <c r="O20" s="6">
        <v>19266</v>
      </c>
      <c r="P20" s="6">
        <v>17820</v>
      </c>
      <c r="Q20" s="6">
        <v>19002</v>
      </c>
      <c r="R20" s="6">
        <v>18049</v>
      </c>
      <c r="S20" s="6">
        <v>19595</v>
      </c>
      <c r="T20" s="6">
        <v>17773</v>
      </c>
      <c r="U20" s="6">
        <v>19404</v>
      </c>
      <c r="V20" s="6">
        <v>16700</v>
      </c>
      <c r="W20" s="6">
        <v>10505</v>
      </c>
      <c r="X20" s="6">
        <v>12511</v>
      </c>
      <c r="Y20" s="6">
        <v>4405</v>
      </c>
      <c r="Z20" s="6">
        <v>5513</v>
      </c>
      <c r="AA20" s="6">
        <v>17062</v>
      </c>
      <c r="AB20" s="6">
        <v>15232</v>
      </c>
      <c r="AC20" s="6">
        <v>16760</v>
      </c>
    </row>
    <row r="21" spans="2:29" x14ac:dyDescent="0.3">
      <c r="B21" s="16" t="s">
        <v>16</v>
      </c>
      <c r="C21" s="6">
        <v>22321</v>
      </c>
      <c r="D21" s="6">
        <v>30033</v>
      </c>
      <c r="E21" s="6">
        <v>32541</v>
      </c>
      <c r="F21" s="6">
        <v>32219</v>
      </c>
      <c r="G21" s="6">
        <v>36508</v>
      </c>
      <c r="H21" s="6">
        <v>35191</v>
      </c>
      <c r="I21" s="6">
        <v>30127</v>
      </c>
      <c r="J21" s="6">
        <v>25181</v>
      </c>
      <c r="K21" s="6">
        <v>27127</v>
      </c>
      <c r="L21" s="6">
        <v>27352</v>
      </c>
      <c r="M21" s="6">
        <v>26535</v>
      </c>
      <c r="N21" s="6">
        <v>19997</v>
      </c>
      <c r="O21" s="6">
        <v>19804</v>
      </c>
      <c r="P21" s="6">
        <v>22589</v>
      </c>
      <c r="Q21" s="6">
        <v>25225</v>
      </c>
      <c r="R21" s="6">
        <v>29288</v>
      </c>
      <c r="S21" s="6">
        <v>35145</v>
      </c>
      <c r="T21" s="6">
        <v>40914</v>
      </c>
      <c r="U21" s="6">
        <v>45316</v>
      </c>
      <c r="V21" s="6">
        <v>54801</v>
      </c>
      <c r="W21" s="6">
        <v>61422</v>
      </c>
      <c r="X21" s="6">
        <v>62232</v>
      </c>
      <c r="Y21" s="6">
        <v>17171</v>
      </c>
      <c r="Z21" s="6">
        <v>27050</v>
      </c>
      <c r="AA21" s="6">
        <v>78357</v>
      </c>
      <c r="AB21" s="6">
        <v>95725</v>
      </c>
      <c r="AC21" s="6">
        <v>106795</v>
      </c>
    </row>
    <row r="22" spans="2:29" x14ac:dyDescent="0.3">
      <c r="B22" s="16" t="s">
        <v>17</v>
      </c>
      <c r="C22" s="6">
        <v>5040</v>
      </c>
      <c r="D22" s="6">
        <v>6836</v>
      </c>
      <c r="E22" s="6">
        <v>1561</v>
      </c>
      <c r="F22" s="6">
        <v>1652</v>
      </c>
      <c r="G22" s="6">
        <v>1950</v>
      </c>
      <c r="H22" s="6">
        <v>1541</v>
      </c>
      <c r="I22" s="6">
        <v>2084</v>
      </c>
      <c r="J22" s="6">
        <v>2582</v>
      </c>
      <c r="K22" s="6">
        <v>2153</v>
      </c>
      <c r="L22" s="6">
        <v>2109</v>
      </c>
      <c r="M22" s="6">
        <v>2042</v>
      </c>
      <c r="N22" s="6">
        <v>1734</v>
      </c>
      <c r="O22" s="6">
        <v>1913</v>
      </c>
      <c r="P22" s="6">
        <v>1874</v>
      </c>
      <c r="Q22" s="6">
        <v>2393</v>
      </c>
      <c r="R22" s="6">
        <v>2079</v>
      </c>
      <c r="S22" s="6">
        <v>2340</v>
      </c>
      <c r="T22" s="6">
        <v>2713</v>
      </c>
      <c r="U22" s="6">
        <v>2672</v>
      </c>
      <c r="V22" s="6">
        <v>2844</v>
      </c>
      <c r="W22" s="6">
        <v>2782</v>
      </c>
      <c r="X22" s="6">
        <v>3010</v>
      </c>
      <c r="Y22" s="6">
        <v>1309</v>
      </c>
      <c r="Z22" s="6">
        <v>543</v>
      </c>
      <c r="AA22" s="6">
        <v>1484</v>
      </c>
      <c r="AB22" s="6">
        <v>2162</v>
      </c>
      <c r="AC22" s="6">
        <v>2582</v>
      </c>
    </row>
    <row r="23" spans="2:29" x14ac:dyDescent="0.3">
      <c r="B23" s="16" t="s">
        <v>18</v>
      </c>
      <c r="C23" s="6">
        <v>29353</v>
      </c>
      <c r="D23" s="6">
        <v>37166</v>
      </c>
      <c r="E23" s="6">
        <v>23474</v>
      </c>
      <c r="F23" s="6">
        <v>25558</v>
      </c>
      <c r="G23" s="6">
        <v>27525</v>
      </c>
      <c r="H23" s="6">
        <v>34962</v>
      </c>
      <c r="I23" s="6">
        <v>64859</v>
      </c>
      <c r="J23" s="6">
        <v>77300</v>
      </c>
      <c r="K23" s="6">
        <v>78800</v>
      </c>
      <c r="L23" s="6">
        <v>68586</v>
      </c>
      <c r="M23" s="6">
        <v>76904</v>
      </c>
      <c r="N23" s="6">
        <v>56373</v>
      </c>
      <c r="O23" s="6">
        <v>58710</v>
      </c>
      <c r="P23" s="6">
        <v>59997</v>
      </c>
      <c r="Q23" s="6">
        <v>63074</v>
      </c>
      <c r="R23" s="6">
        <v>65557</v>
      </c>
      <c r="S23" s="6">
        <v>64223</v>
      </c>
      <c r="T23" s="6">
        <v>67102</v>
      </c>
      <c r="U23" s="6">
        <v>64518</v>
      </c>
      <c r="V23" s="6">
        <v>64275</v>
      </c>
      <c r="W23" s="6">
        <v>73101</v>
      </c>
      <c r="X23" s="6">
        <v>78344</v>
      </c>
      <c r="Y23" s="6">
        <v>18607</v>
      </c>
      <c r="Z23" s="6">
        <v>14669</v>
      </c>
      <c r="AA23" s="6">
        <v>51995</v>
      </c>
      <c r="AB23" s="6">
        <v>65673</v>
      </c>
      <c r="AC23" s="6"/>
    </row>
    <row r="24" spans="2:29" x14ac:dyDescent="0.3">
      <c r="B24" s="16" t="s">
        <v>19</v>
      </c>
      <c r="C24" s="6">
        <v>44154</v>
      </c>
      <c r="D24" s="6">
        <v>84377</v>
      </c>
      <c r="E24" s="6">
        <v>97532</v>
      </c>
      <c r="F24" s="6">
        <v>91248</v>
      </c>
      <c r="G24" s="6">
        <v>94044</v>
      </c>
      <c r="H24" s="6">
        <v>98078</v>
      </c>
      <c r="I24" s="6">
        <v>107089</v>
      </c>
      <c r="J24" s="6">
        <v>112557</v>
      </c>
      <c r="K24" s="6">
        <v>117450</v>
      </c>
      <c r="L24" s="6">
        <v>113433</v>
      </c>
      <c r="M24" s="6">
        <v>108596</v>
      </c>
      <c r="N24" s="6">
        <v>98685</v>
      </c>
      <c r="O24" s="6">
        <v>129085</v>
      </c>
      <c r="P24" s="6">
        <v>123599</v>
      </c>
      <c r="Q24" s="6">
        <v>115065</v>
      </c>
      <c r="R24" s="6">
        <v>128331</v>
      </c>
      <c r="S24" s="6">
        <v>142746</v>
      </c>
      <c r="T24" s="6">
        <v>152738</v>
      </c>
      <c r="U24" s="6">
        <v>157576</v>
      </c>
      <c r="V24" s="6">
        <v>168223</v>
      </c>
      <c r="W24" s="6">
        <v>175073</v>
      </c>
      <c r="X24" s="6">
        <v>191179</v>
      </c>
      <c r="Y24" s="6">
        <v>67888</v>
      </c>
      <c r="Z24" s="6">
        <v>152248</v>
      </c>
      <c r="AA24" s="6">
        <v>210166</v>
      </c>
      <c r="AB24" s="6">
        <v>205703</v>
      </c>
      <c r="AC24" s="6">
        <v>247191</v>
      </c>
    </row>
    <row r="25" spans="2:29" x14ac:dyDescent="0.3">
      <c r="B25" s="16" t="s">
        <v>20</v>
      </c>
      <c r="C25" s="6">
        <v>13401</v>
      </c>
      <c r="D25" s="6">
        <v>15762</v>
      </c>
      <c r="E25" s="6">
        <v>21500</v>
      </c>
      <c r="F25" s="6">
        <v>19311</v>
      </c>
      <c r="G25" s="6">
        <v>22412</v>
      </c>
      <c r="H25" s="6">
        <v>22194</v>
      </c>
      <c r="I25" s="6">
        <v>25706</v>
      </c>
      <c r="J25" s="6">
        <v>27153</v>
      </c>
      <c r="K25" s="6">
        <v>28598</v>
      </c>
      <c r="L25" s="6">
        <v>26642</v>
      </c>
      <c r="M25" s="6">
        <v>24042</v>
      </c>
      <c r="N25" s="6">
        <v>20159</v>
      </c>
      <c r="O25" s="6">
        <v>21551</v>
      </c>
      <c r="P25" s="6">
        <v>21164</v>
      </c>
      <c r="Q25" s="6">
        <v>21454</v>
      </c>
      <c r="R25" s="6">
        <v>20106</v>
      </c>
      <c r="S25" s="6">
        <v>19838</v>
      </c>
      <c r="T25" s="6">
        <v>22063</v>
      </c>
      <c r="U25" s="6">
        <v>22848</v>
      </c>
      <c r="V25" s="6">
        <v>23320</v>
      </c>
      <c r="W25" s="6">
        <v>26351</v>
      </c>
      <c r="X25" s="6">
        <v>25071</v>
      </c>
      <c r="Y25" s="6">
        <v>9484</v>
      </c>
      <c r="Z25" s="6">
        <v>10909</v>
      </c>
      <c r="AA25" s="6">
        <v>24497</v>
      </c>
      <c r="AB25" s="6">
        <v>30720</v>
      </c>
      <c r="AC25" s="6">
        <v>43469</v>
      </c>
    </row>
    <row r="26" spans="2:29" x14ac:dyDescent="0.3">
      <c r="B26" s="13"/>
      <c r="C26" s="6"/>
      <c r="D26" s="6"/>
      <c r="E26" s="6"/>
      <c r="F26" s="6"/>
      <c r="G26" s="6"/>
      <c r="H26" s="6"/>
      <c r="I26" s="6"/>
      <c r="J26" s="6"/>
      <c r="K26" s="6"/>
      <c r="L26" s="6"/>
      <c r="M26" s="6"/>
      <c r="N26" s="6"/>
      <c r="O26" s="6"/>
      <c r="P26" s="6"/>
      <c r="Q26" s="6"/>
      <c r="R26" s="6"/>
      <c r="S26" s="6"/>
      <c r="T26" s="6"/>
      <c r="U26" s="6"/>
      <c r="V26" s="6"/>
      <c r="W26" s="6"/>
      <c r="X26" s="6"/>
      <c r="Y26" s="6"/>
      <c r="Z26" s="6"/>
      <c r="AA26" s="6"/>
      <c r="AB26" s="6"/>
      <c r="AC26" s="6"/>
    </row>
    <row r="27" spans="2:29" ht="15" thickBot="1" x14ac:dyDescent="0.35">
      <c r="B27" s="1" t="s">
        <v>23</v>
      </c>
      <c r="C27" s="7"/>
      <c r="D27" s="7"/>
      <c r="E27" s="7"/>
      <c r="F27" s="7"/>
      <c r="G27" s="7"/>
      <c r="H27" s="7"/>
      <c r="I27" s="7"/>
      <c r="J27" s="7"/>
      <c r="K27" s="7"/>
      <c r="L27" s="7"/>
      <c r="M27" s="7"/>
      <c r="N27" s="7"/>
      <c r="O27" s="7"/>
      <c r="P27" s="7"/>
      <c r="Q27" s="7"/>
      <c r="R27" s="7"/>
      <c r="S27" s="7"/>
      <c r="T27" s="7"/>
      <c r="U27" s="7"/>
      <c r="V27" s="7"/>
      <c r="W27" s="7"/>
      <c r="X27" s="7"/>
      <c r="Y27" s="7"/>
      <c r="Z27" s="7"/>
      <c r="AA27" s="7"/>
      <c r="AB27" s="7"/>
      <c r="AC27" s="7"/>
    </row>
    <row r="28" spans="2:29" x14ac:dyDescent="0.3">
      <c r="B28" s="2" t="s">
        <v>21</v>
      </c>
      <c r="C28" s="2"/>
      <c r="D28" s="2"/>
      <c r="E28" s="2"/>
      <c r="F28" s="2"/>
      <c r="G28" s="2"/>
      <c r="H28" s="2"/>
      <c r="I28" s="2"/>
      <c r="J28" s="2"/>
      <c r="K28" s="2"/>
      <c r="L28" s="2"/>
      <c r="M28" s="2"/>
      <c r="N28" s="2"/>
      <c r="O28" s="8"/>
      <c r="P28" s="8"/>
      <c r="Q28" s="8"/>
      <c r="R28" s="8"/>
      <c r="S28" s="8"/>
      <c r="T28" s="8"/>
      <c r="U28" s="8"/>
      <c r="V28" s="9"/>
      <c r="W28" s="9"/>
      <c r="X28" s="9"/>
      <c r="Y28" s="9"/>
      <c r="Z28" s="9"/>
      <c r="AA28" s="9"/>
      <c r="AB28" s="9"/>
      <c r="AC28" s="9"/>
    </row>
    <row r="29" spans="2:29" ht="21.6" x14ac:dyDescent="0.3">
      <c r="B29" s="3" t="s">
        <v>28</v>
      </c>
      <c r="C29" s="3"/>
      <c r="D29" s="3"/>
      <c r="E29" s="3"/>
      <c r="F29" s="3"/>
      <c r="G29" s="3"/>
      <c r="H29" s="3"/>
      <c r="I29" s="3"/>
      <c r="J29" s="3"/>
      <c r="K29" s="3"/>
      <c r="L29" s="3"/>
      <c r="M29" s="3"/>
      <c r="N29" s="3"/>
      <c r="O29" s="8"/>
      <c r="P29" s="8"/>
      <c r="Q29" s="8"/>
      <c r="R29" s="8"/>
      <c r="S29" s="8"/>
      <c r="T29" s="8"/>
      <c r="U29" s="8"/>
      <c r="V29" s="9"/>
      <c r="W29" s="9"/>
      <c r="X29" s="9"/>
      <c r="Y29" s="9"/>
      <c r="Z29" s="9"/>
      <c r="AA29" s="9"/>
      <c r="AB29" s="9"/>
      <c r="AC29" s="9"/>
    </row>
    <row r="30" spans="2:29" x14ac:dyDescent="0.3">
      <c r="B30" s="4" t="s">
        <v>22</v>
      </c>
      <c r="C30" s="4"/>
      <c r="D30" s="4"/>
      <c r="E30" s="4"/>
      <c r="F30" s="4"/>
      <c r="G30" s="4"/>
      <c r="H30" s="4"/>
      <c r="I30" s="4"/>
      <c r="J30" s="4"/>
      <c r="K30" s="4"/>
      <c r="L30" s="4"/>
      <c r="M30" s="4"/>
      <c r="N30" s="4"/>
      <c r="O30" s="8"/>
      <c r="P30" s="8"/>
      <c r="Q30" s="8"/>
      <c r="R30" s="8"/>
      <c r="S30" s="8"/>
      <c r="T30" s="8"/>
      <c r="U30" s="8"/>
      <c r="V30" s="9"/>
      <c r="W30" s="9"/>
      <c r="X30" s="9"/>
      <c r="Y30" s="9"/>
      <c r="Z30" s="9"/>
      <c r="AA30" s="9"/>
      <c r="AB30" s="9"/>
      <c r="AC30" s="9"/>
    </row>
    <row r="31" spans="2:29" x14ac:dyDescent="0.3">
      <c r="B31" s="4" t="s">
        <v>24</v>
      </c>
      <c r="C31" s="4"/>
      <c r="D31" s="4"/>
      <c r="E31" s="4"/>
      <c r="F31" s="4"/>
      <c r="G31" s="4"/>
      <c r="H31" s="4"/>
      <c r="I31" s="4"/>
      <c r="J31" s="4"/>
      <c r="K31" s="4"/>
      <c r="L31" s="4"/>
      <c r="M31" s="4"/>
      <c r="N31" s="4"/>
      <c r="O31" s="9"/>
      <c r="P31" s="9"/>
      <c r="Q31" s="9"/>
      <c r="R31" s="9"/>
      <c r="S31" s="9"/>
      <c r="T31" s="9"/>
      <c r="U31" s="9"/>
      <c r="V31" s="9"/>
      <c r="W31" s="9"/>
      <c r="X31" s="9"/>
      <c r="Y31" s="9"/>
      <c r="Z31" s="9"/>
      <c r="AA31" s="9"/>
      <c r="AB31" s="9"/>
      <c r="AC31" s="9"/>
    </row>
  </sheetData>
  <mergeCells count="2">
    <mergeCell ref="B2:AC2"/>
    <mergeCell ref="B3:AC3"/>
  </mergeCells>
  <pageMargins left="0.7" right="0.7" top="0.75" bottom="0.75" header="0.3" footer="0.3"/>
  <pictur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Reanata Ramsey</dc:creator>
  <cp:lastModifiedBy>Reanata Ramsey</cp:lastModifiedBy>
  <dcterms:created xsi:type="dcterms:W3CDTF">2025-08-28T14:33:47Z</dcterms:created>
  <dcterms:modified xsi:type="dcterms:W3CDTF">2025-11-16T19:46:33Z</dcterms:modified>
</cp:coreProperties>
</file>