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"/>
    </mc:Choice>
  </mc:AlternateContent>
  <xr:revisionPtr revIDLastSave="13" documentId="8_{96DF5C5F-E82E-4AC7-8E5F-A9B72CD2B156}" xr6:coauthVersionLast="47" xr6:coauthVersionMax="47" xr10:uidLastSave="{4BB375E9-73BB-4C56-A5A5-275839A09736}"/>
  <bookViews>
    <workbookView xWindow="-108" yWindow="-108" windowWidth="23256" windowHeight="12456" xr2:uid="{EF405778-E49B-4AFD-BD64-063E2B5D44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X7" i="1"/>
  <c r="Y7" i="1"/>
  <c r="Z7" i="1"/>
  <c r="AA7" i="1"/>
  <c r="C7" i="1"/>
</calcChain>
</file>

<file path=xl/sharedStrings.xml><?xml version="1.0" encoding="utf-8"?>
<sst xmlns="http://schemas.openxmlformats.org/spreadsheetml/2006/main" count="37" uniqueCount="26">
  <si>
    <t>US$Millions</t>
  </si>
  <si>
    <t xml:space="preserve">                                    </t>
  </si>
  <si>
    <t>Country</t>
  </si>
  <si>
    <t>MEMBER STATES</t>
  </si>
  <si>
    <t>ANTIGUA AND BARBUDA</t>
  </si>
  <si>
    <t>BAHAMAS</t>
  </si>
  <si>
    <t>BARBADOS</t>
  </si>
  <si>
    <t>BELIZE</t>
  </si>
  <si>
    <t>DOMINICA</t>
  </si>
  <si>
    <t>GRENADA</t>
  </si>
  <si>
    <t>GUYANA</t>
  </si>
  <si>
    <t>HAITI</t>
  </si>
  <si>
    <t>JAMAICA</t>
  </si>
  <si>
    <t>MONTSERRAT</t>
  </si>
  <si>
    <t>ST. KITTS AND NEVIS</t>
  </si>
  <si>
    <t>SAINT LUCIA</t>
  </si>
  <si>
    <t>ST. VINCENT AND THE GRENADINES</t>
  </si>
  <si>
    <t>SURINAME</t>
  </si>
  <si>
    <t xml:space="preserve">TRINIDAD AND TOBAGO </t>
  </si>
  <si>
    <t>Travel Service Exports, Balance of Payments</t>
  </si>
  <si>
    <t>…</t>
  </si>
  <si>
    <t>Source: Compiled by the Regional Statistics Programme</t>
  </si>
  <si>
    <t>Published:November 2025</t>
  </si>
  <si>
    <t>Note:</t>
  </si>
  <si>
    <t>… means data not available/not reported</t>
  </si>
  <si>
    <t>Data coverage, completeness and reference periods may vary by country and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</si>
</sst>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.0_);_(* \(#,##0.0\);_(* &quot;-&quot;??_);_(@_)"/>
    <numFmt numFmtId="171" formatCode="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color rgb="FF002060"/>
      <name val="Arial"/>
      <family val="2"/>
    </font>
    <font>
      <sz val="8"/>
      <color rgb="FF00206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1D4FB"/>
        <bgColor indexed="64"/>
      </patternFill>
    </fill>
  </fills>
  <borders count="15">
    <border>
      <left/>
      <right/>
      <top/>
      <bottom/>
      <diagonal/>
    </border>
    <border>
      <left style="thin">
        <color rgb="FFCED4DA"/>
      </left>
      <right style="thin">
        <color rgb="FFCED4DA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CED4DA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71" fontId="2" fillId="0" borderId="0" xfId="0" applyNumberFormat="1" applyFont="1" applyAlignment="1">
      <alignment horizontal="right" vertical="center"/>
    </xf>
    <xf numFmtId="171" fontId="2" fillId="0" borderId="0" xfId="0" applyNumberFormat="1" applyFont="1" applyAlignment="1">
      <alignment horizontal="right"/>
    </xf>
    <xf numFmtId="171" fontId="4" fillId="0" borderId="0" xfId="0" applyNumberFormat="1" applyFont="1" applyAlignment="1">
      <alignment horizontal="right"/>
    </xf>
    <xf numFmtId="171" fontId="3" fillId="0" borderId="4" xfId="0" applyNumberFormat="1" applyFont="1" applyBorder="1" applyAlignment="1">
      <alignment horizontal="right"/>
    </xf>
    <xf numFmtId="171" fontId="4" fillId="0" borderId="3" xfId="1" applyNumberFormat="1" applyFont="1" applyBorder="1" applyAlignment="1">
      <alignment horizontal="right"/>
    </xf>
    <xf numFmtId="171" fontId="5" fillId="0" borderId="0" xfId="0" applyNumberFormat="1" applyFont="1" applyAlignment="1">
      <alignment horizontal="right"/>
    </xf>
    <xf numFmtId="171" fontId="2" fillId="0" borderId="0" xfId="1" applyNumberFormat="1" applyFont="1" applyAlignment="1">
      <alignment horizontal="right"/>
    </xf>
    <xf numFmtId="49" fontId="3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171" fontId="6" fillId="3" borderId="5" xfId="0" applyNumberFormat="1" applyFont="1" applyFill="1" applyBorder="1" applyAlignment="1">
      <alignment horizontal="left" vertical="center"/>
    </xf>
    <xf numFmtId="171" fontId="7" fillId="3" borderId="6" xfId="0" applyNumberFormat="1" applyFont="1" applyFill="1" applyBorder="1" applyAlignment="1">
      <alignment horizontal="right" vertical="center"/>
    </xf>
    <xf numFmtId="171" fontId="7" fillId="3" borderId="7" xfId="0" applyNumberFormat="1" applyFont="1" applyFill="1" applyBorder="1" applyAlignment="1">
      <alignment horizontal="right" vertical="center"/>
    </xf>
    <xf numFmtId="171" fontId="7" fillId="3" borderId="4" xfId="0" applyNumberFormat="1" applyFont="1" applyFill="1" applyBorder="1" applyAlignment="1">
      <alignment horizontal="left" vertical="center" wrapText="1"/>
    </xf>
    <xf numFmtId="171" fontId="8" fillId="3" borderId="0" xfId="0" applyNumberFormat="1" applyFont="1" applyFill="1" applyBorder="1" applyAlignment="1">
      <alignment horizontal="right" vertical="center"/>
    </xf>
    <xf numFmtId="171" fontId="8" fillId="3" borderId="8" xfId="0" applyNumberFormat="1" applyFont="1" applyFill="1" applyBorder="1" applyAlignment="1">
      <alignment horizontal="right" vertical="center"/>
    </xf>
    <xf numFmtId="171" fontId="9" fillId="3" borderId="4" xfId="0" applyNumberFormat="1" applyFont="1" applyFill="1" applyBorder="1" applyAlignment="1">
      <alignment horizontal="left" vertical="center"/>
    </xf>
    <xf numFmtId="49" fontId="10" fillId="3" borderId="4" xfId="0" applyNumberFormat="1" applyFont="1" applyFill="1" applyBorder="1" applyAlignment="1">
      <alignment horizontal="left" vertical="center"/>
    </xf>
    <xf numFmtId="171" fontId="7" fillId="3" borderId="4" xfId="0" applyNumberFormat="1" applyFont="1" applyFill="1" applyBorder="1" applyAlignment="1">
      <alignment horizontal="right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171" fontId="4" fillId="0" borderId="4" xfId="0" applyNumberFormat="1" applyFont="1" applyBorder="1" applyAlignment="1">
      <alignment horizontal="left"/>
    </xf>
    <xf numFmtId="171" fontId="4" fillId="0" borderId="11" xfId="1" applyNumberFormat="1" applyFont="1" applyBorder="1" applyAlignment="1">
      <alignment horizontal="right"/>
    </xf>
    <xf numFmtId="171" fontId="3" fillId="0" borderId="12" xfId="0" applyNumberFormat="1" applyFont="1" applyBorder="1" applyAlignment="1">
      <alignment horizontal="right"/>
    </xf>
    <xf numFmtId="171" fontId="4" fillId="0" borderId="13" xfId="1" applyNumberFormat="1" applyFont="1" applyBorder="1" applyAlignment="1">
      <alignment horizontal="right"/>
    </xf>
    <xf numFmtId="171" fontId="4" fillId="0" borderId="14" xfId="1" applyNumberFormat="1" applyFont="1" applyBorder="1" applyAlignment="1">
      <alignment horizontal="right"/>
    </xf>
    <xf numFmtId="165" fontId="4" fillId="0" borderId="2" xfId="1" applyNumberFormat="1" applyFont="1" applyBorder="1" applyAlignment="1">
      <alignment horizontal="right"/>
    </xf>
    <xf numFmtId="171" fontId="2" fillId="0" borderId="4" xfId="0" applyNumberFormat="1" applyFont="1" applyBorder="1" applyAlignment="1">
      <alignment horizontal="left"/>
    </xf>
    <xf numFmtId="171" fontId="5" fillId="0" borderId="4" xfId="0" applyNumberFormat="1" applyFont="1" applyBorder="1" applyAlignment="1">
      <alignment horizontal="left"/>
    </xf>
    <xf numFmtId="165" fontId="2" fillId="0" borderId="3" xfId="1" applyNumberFormat="1" applyFont="1" applyBorder="1" applyAlignment="1"/>
    <xf numFmtId="165" fontId="2" fillId="0" borderId="11" xfId="1" applyNumberFormat="1" applyFont="1" applyBorder="1" applyAlignment="1"/>
    <xf numFmtId="165" fontId="2" fillId="0" borderId="3" xfId="1" applyNumberFormat="1" applyFont="1" applyBorder="1" applyAlignment="1">
      <alignment horizontal="right"/>
    </xf>
    <xf numFmtId="165" fontId="2" fillId="0" borderId="11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1D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417B-BEA8-4879-9728-3501360AB9C2}">
  <dimension ref="B1:AA28"/>
  <sheetViews>
    <sheetView showGridLines="0" tabSelected="1" workbookViewId="0">
      <selection sqref="A1:XFD1048576"/>
    </sheetView>
  </sheetViews>
  <sheetFormatPr defaultColWidth="9.109375" defaultRowHeight="13.2" x14ac:dyDescent="0.25"/>
  <cols>
    <col min="1" max="1" width="3.5546875" style="2" customWidth="1"/>
    <col min="2" max="2" width="35.21875" style="2" customWidth="1"/>
    <col min="3" max="17" width="10.44140625" style="2" bestFit="1" customWidth="1"/>
    <col min="18" max="22" width="10.5546875" style="2" bestFit="1" customWidth="1"/>
    <col min="23" max="24" width="10.44140625" style="2" bestFit="1" customWidth="1"/>
    <col min="25" max="27" width="10.5546875" style="2" bestFit="1" customWidth="1"/>
    <col min="28" max="16384" width="9.109375" style="2"/>
  </cols>
  <sheetData>
    <row r="1" spans="2:27" s="1" customFormat="1" ht="17.399999999999999" x14ac:dyDescent="0.3">
      <c r="B1" s="11" t="s">
        <v>19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</row>
    <row r="2" spans="2:27" s="1" customFormat="1" ht="13.8" x14ac:dyDescent="0.3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</row>
    <row r="3" spans="2:27" s="1" customFormat="1" ht="13.8" x14ac:dyDescent="0.3">
      <c r="B3" s="17" t="s">
        <v>21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</row>
    <row r="4" spans="2:27" s="1" customFormat="1" ht="13.8" x14ac:dyDescent="0.3">
      <c r="B4" s="18" t="s">
        <v>22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6"/>
    </row>
    <row r="5" spans="2:27" s="1" customFormat="1" ht="13.8" x14ac:dyDescent="0.3">
      <c r="B5" s="19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</row>
    <row r="6" spans="2:27" ht="30.75" customHeight="1" thickBot="1" x14ac:dyDescent="0.3">
      <c r="B6" s="20" t="s">
        <v>2</v>
      </c>
      <c r="C6" s="8">
        <v>2000</v>
      </c>
      <c r="D6" s="8">
        <v>2001</v>
      </c>
      <c r="E6" s="8">
        <v>2002</v>
      </c>
      <c r="F6" s="8">
        <v>2003</v>
      </c>
      <c r="G6" s="8">
        <v>2004</v>
      </c>
      <c r="H6" s="8">
        <v>2005</v>
      </c>
      <c r="I6" s="8">
        <v>2006</v>
      </c>
      <c r="J6" s="8">
        <v>2007</v>
      </c>
      <c r="K6" s="8">
        <v>2008</v>
      </c>
      <c r="L6" s="8">
        <v>2009</v>
      </c>
      <c r="M6" s="8">
        <v>2010</v>
      </c>
      <c r="N6" s="8">
        <v>2011</v>
      </c>
      <c r="O6" s="8">
        <v>2012</v>
      </c>
      <c r="P6" s="8">
        <v>2013</v>
      </c>
      <c r="Q6" s="8">
        <v>2014</v>
      </c>
      <c r="R6" s="8">
        <v>2015</v>
      </c>
      <c r="S6" s="8">
        <v>2016</v>
      </c>
      <c r="T6" s="8">
        <v>2017</v>
      </c>
      <c r="U6" s="8">
        <v>2018</v>
      </c>
      <c r="V6" s="8">
        <v>2019</v>
      </c>
      <c r="W6" s="8">
        <v>2020</v>
      </c>
      <c r="X6" s="8">
        <v>2021</v>
      </c>
      <c r="Y6" s="8">
        <v>2022</v>
      </c>
      <c r="Z6" s="8">
        <v>2023</v>
      </c>
      <c r="AA6" s="21">
        <v>2024</v>
      </c>
    </row>
    <row r="7" spans="2:27" s="3" customFormat="1" ht="18" customHeight="1" thickTop="1" x14ac:dyDescent="0.25">
      <c r="B7" s="22" t="s">
        <v>3</v>
      </c>
      <c r="C7" s="27">
        <f>SUM(C8:C22)</f>
        <v>5546.5300112596215</v>
      </c>
      <c r="D7" s="27">
        <f t="shared" ref="D7:AA7" si="0">SUM(D8:D22)</f>
        <v>5195.9400107435167</v>
      </c>
      <c r="E7" s="27">
        <f t="shared" si="0"/>
        <v>5338.3682700000008</v>
      </c>
      <c r="F7" s="27">
        <f t="shared" si="0"/>
        <v>5838.9899999999989</v>
      </c>
      <c r="G7" s="27">
        <f t="shared" si="0"/>
        <v>6307.6795378849993</v>
      </c>
      <c r="H7" s="27">
        <f t="shared" si="0"/>
        <v>6983.267227468471</v>
      </c>
      <c r="I7" s="27">
        <f t="shared" si="0"/>
        <v>7538.868387346999</v>
      </c>
      <c r="J7" s="27">
        <f t="shared" si="0"/>
        <v>8300.792209170002</v>
      </c>
      <c r="K7" s="27">
        <f t="shared" si="0"/>
        <v>8521.0002213309999</v>
      </c>
      <c r="L7" s="27">
        <f t="shared" si="0"/>
        <v>8074.5910745924011</v>
      </c>
      <c r="M7" s="27">
        <f t="shared" si="0"/>
        <v>8523.9640866909995</v>
      </c>
      <c r="N7" s="27">
        <f t="shared" si="0"/>
        <v>8681.8557565103292</v>
      </c>
      <c r="O7" s="27">
        <f t="shared" si="0"/>
        <v>8871.5458582277442</v>
      </c>
      <c r="P7" s="27">
        <f t="shared" si="0"/>
        <v>9185.8760153569619</v>
      </c>
      <c r="Q7" s="27">
        <f t="shared" si="0"/>
        <v>9644.4386725334152</v>
      </c>
      <c r="R7" s="27">
        <f t="shared" si="0"/>
        <v>10225.637001320199</v>
      </c>
      <c r="S7" s="27">
        <f t="shared" si="0"/>
        <v>10602.237965490825</v>
      </c>
      <c r="T7" s="27">
        <f t="shared" si="0"/>
        <v>11221.96277669516</v>
      </c>
      <c r="U7" s="27">
        <f t="shared" si="0"/>
        <v>11418.865365544725</v>
      </c>
      <c r="V7" s="27">
        <f t="shared" si="0"/>
        <v>12537.702348397199</v>
      </c>
      <c r="W7" s="27">
        <f>SUM(W8:W22)</f>
        <v>3934.1927129484443</v>
      </c>
      <c r="X7" s="27">
        <f t="shared" si="0"/>
        <v>6523.9473861542674</v>
      </c>
      <c r="Y7" s="27">
        <f t="shared" si="0"/>
        <v>11840.959841326505</v>
      </c>
      <c r="Z7" s="27">
        <f t="shared" si="0"/>
        <v>14205.474036057187</v>
      </c>
      <c r="AA7" s="27">
        <f t="shared" si="0"/>
        <v>15007.312302734128</v>
      </c>
    </row>
    <row r="8" spans="2:27" ht="32.4" customHeight="1" x14ac:dyDescent="0.25">
      <c r="B8" s="28" t="s">
        <v>4</v>
      </c>
      <c r="C8" s="30">
        <v>430.9</v>
      </c>
      <c r="D8" s="30">
        <v>413.1</v>
      </c>
      <c r="E8" s="30">
        <v>433.9</v>
      </c>
      <c r="F8" s="30">
        <v>501.5</v>
      </c>
      <c r="G8" s="30">
        <v>561.5</v>
      </c>
      <c r="H8" s="30">
        <v>576.1</v>
      </c>
      <c r="I8" s="30">
        <v>599.6</v>
      </c>
      <c r="J8" s="30">
        <v>561.4</v>
      </c>
      <c r="K8" s="30">
        <v>664.6</v>
      </c>
      <c r="L8" s="30">
        <v>614.4</v>
      </c>
      <c r="M8" s="30">
        <v>606.4</v>
      </c>
      <c r="N8" s="30">
        <v>645.20000000000005</v>
      </c>
      <c r="O8" s="30">
        <v>662.9</v>
      </c>
      <c r="P8" s="30">
        <v>651.5</v>
      </c>
      <c r="Q8" s="30">
        <v>708.3</v>
      </c>
      <c r="R8" s="30">
        <v>710</v>
      </c>
      <c r="S8" s="30">
        <v>752.7</v>
      </c>
      <c r="T8" s="30">
        <v>736.7</v>
      </c>
      <c r="U8" s="30">
        <v>774</v>
      </c>
      <c r="V8" s="30">
        <v>903.6</v>
      </c>
      <c r="W8" s="30">
        <v>412.9</v>
      </c>
      <c r="X8" s="30">
        <v>488.9</v>
      </c>
      <c r="Y8" s="30">
        <v>828.3</v>
      </c>
      <c r="Z8" s="30">
        <v>910</v>
      </c>
      <c r="AA8" s="31">
        <v>1041.9000000000001</v>
      </c>
    </row>
    <row r="9" spans="2:27" ht="16.8" customHeight="1" x14ac:dyDescent="0.25">
      <c r="B9" s="28" t="s">
        <v>5</v>
      </c>
      <c r="C9" s="30">
        <v>1738</v>
      </c>
      <c r="D9" s="30">
        <v>1647.7</v>
      </c>
      <c r="E9" s="30">
        <v>1759.8032700000001</v>
      </c>
      <c r="F9" s="30">
        <v>1757.37</v>
      </c>
      <c r="G9" s="30">
        <v>1884.48</v>
      </c>
      <c r="H9" s="30">
        <v>2070.5068849999998</v>
      </c>
      <c r="I9" s="30">
        <v>2056.4299999999998</v>
      </c>
      <c r="J9" s="30">
        <v>2187.21</v>
      </c>
      <c r="K9" s="30">
        <v>2143.7545626000001</v>
      </c>
      <c r="L9" s="30">
        <v>2014.164</v>
      </c>
      <c r="M9" s="30">
        <v>2146.79</v>
      </c>
      <c r="N9" s="30">
        <v>2141.5880000000002</v>
      </c>
      <c r="O9" s="30">
        <v>2311.3820000000001</v>
      </c>
      <c r="P9" s="30">
        <v>2284.6680000000001</v>
      </c>
      <c r="Q9" s="30">
        <v>2316.3733860000002</v>
      </c>
      <c r="R9" s="30">
        <v>2537.5</v>
      </c>
      <c r="S9" s="30">
        <v>2725.9</v>
      </c>
      <c r="T9" s="30">
        <v>2930.2</v>
      </c>
      <c r="U9" s="30">
        <v>3727.6</v>
      </c>
      <c r="V9" s="30">
        <v>4125.5</v>
      </c>
      <c r="W9" s="30">
        <v>967.4</v>
      </c>
      <c r="X9" s="30">
        <v>2321.6999999999998</v>
      </c>
      <c r="Y9" s="30">
        <v>4221.8</v>
      </c>
      <c r="Z9" s="30">
        <v>4754.8</v>
      </c>
      <c r="AA9" s="31">
        <v>5413.4</v>
      </c>
    </row>
    <row r="10" spans="2:27" ht="16.8" customHeight="1" x14ac:dyDescent="0.25">
      <c r="B10" s="28" t="s">
        <v>6</v>
      </c>
      <c r="C10" s="30">
        <v>784.93</v>
      </c>
      <c r="D10" s="30">
        <v>719.34</v>
      </c>
      <c r="E10" s="30">
        <v>686.95500000000004</v>
      </c>
      <c r="F10" s="30">
        <v>831.35</v>
      </c>
      <c r="G10" s="30">
        <v>834.42</v>
      </c>
      <c r="H10" s="30">
        <v>897.49055077947003</v>
      </c>
      <c r="I10" s="30">
        <v>1060.5761827399999</v>
      </c>
      <c r="J10" s="30">
        <v>1190.78</v>
      </c>
      <c r="K10" s="30">
        <v>1195.8923944749999</v>
      </c>
      <c r="L10" s="30">
        <v>1072.8160815849999</v>
      </c>
      <c r="M10" s="30">
        <v>1038.309000705</v>
      </c>
      <c r="N10" s="30">
        <v>970.55724478000002</v>
      </c>
      <c r="O10" s="30">
        <v>928.89546404999999</v>
      </c>
      <c r="P10" s="30">
        <v>969.41841173</v>
      </c>
      <c r="Q10" s="30">
        <v>886.81312870527995</v>
      </c>
      <c r="R10" s="30">
        <v>947.33207368499995</v>
      </c>
      <c r="S10" s="30">
        <v>1038.3016676249999</v>
      </c>
      <c r="T10" s="30">
        <v>1076.7619164099999</v>
      </c>
      <c r="U10" s="32" t="s">
        <v>20</v>
      </c>
      <c r="V10" s="32" t="s">
        <v>20</v>
      </c>
      <c r="W10" s="32" t="s">
        <v>20</v>
      </c>
      <c r="X10" s="32" t="s">
        <v>20</v>
      </c>
      <c r="Y10" s="32" t="s">
        <v>20</v>
      </c>
      <c r="Z10" s="32" t="s">
        <v>20</v>
      </c>
      <c r="AA10" s="33" t="s">
        <v>20</v>
      </c>
    </row>
    <row r="11" spans="2:27" ht="16.8" customHeight="1" x14ac:dyDescent="0.25">
      <c r="B11" s="28" t="s">
        <v>7</v>
      </c>
      <c r="C11" s="30">
        <v>110.7</v>
      </c>
      <c r="D11" s="30">
        <v>111.1</v>
      </c>
      <c r="E11" s="30">
        <v>121.5</v>
      </c>
      <c r="F11" s="30">
        <v>149.69999999999999</v>
      </c>
      <c r="G11" s="30">
        <v>168.1</v>
      </c>
      <c r="H11" s="30">
        <v>213.6</v>
      </c>
      <c r="I11" s="30">
        <v>260.10000000000002</v>
      </c>
      <c r="J11" s="30">
        <v>288.60000000000002</v>
      </c>
      <c r="K11" s="30">
        <v>278.5</v>
      </c>
      <c r="L11" s="30">
        <v>256.2</v>
      </c>
      <c r="M11" s="30">
        <v>248.6</v>
      </c>
      <c r="N11" s="30">
        <v>246.9</v>
      </c>
      <c r="O11" s="30">
        <v>299</v>
      </c>
      <c r="P11" s="30">
        <v>351</v>
      </c>
      <c r="Q11" s="30">
        <v>373.8</v>
      </c>
      <c r="R11" s="30">
        <v>371.6</v>
      </c>
      <c r="S11" s="30">
        <v>390.4</v>
      </c>
      <c r="T11" s="30">
        <v>396.5</v>
      </c>
      <c r="U11" s="30">
        <v>491.6</v>
      </c>
      <c r="V11" s="30">
        <v>526.70000000000005</v>
      </c>
      <c r="W11" s="30">
        <v>247.1</v>
      </c>
      <c r="X11" s="30">
        <v>374.1</v>
      </c>
      <c r="Y11" s="30">
        <v>600.5</v>
      </c>
      <c r="Z11" s="30">
        <v>730.4</v>
      </c>
      <c r="AA11" s="31">
        <v>813.2</v>
      </c>
    </row>
    <row r="12" spans="2:27" ht="16.8" customHeight="1" x14ac:dyDescent="0.25">
      <c r="B12" s="28" t="s">
        <v>8</v>
      </c>
      <c r="C12" s="30">
        <v>88.2</v>
      </c>
      <c r="D12" s="30">
        <v>92.1</v>
      </c>
      <c r="E12" s="30">
        <v>98.8</v>
      </c>
      <c r="F12" s="30">
        <v>121.6</v>
      </c>
      <c r="G12" s="30">
        <v>124.3</v>
      </c>
      <c r="H12" s="30">
        <v>108.5</v>
      </c>
      <c r="I12" s="30">
        <v>138.5</v>
      </c>
      <c r="J12" s="30">
        <v>137.69999999999999</v>
      </c>
      <c r="K12" s="30">
        <v>144.4</v>
      </c>
      <c r="L12" s="30">
        <v>145</v>
      </c>
      <c r="M12" s="30">
        <v>177.3</v>
      </c>
      <c r="N12" s="30">
        <v>184.8</v>
      </c>
      <c r="O12" s="30">
        <v>154.5</v>
      </c>
      <c r="P12" s="30">
        <v>167.8</v>
      </c>
      <c r="Q12" s="30">
        <v>215.7</v>
      </c>
      <c r="R12" s="30">
        <v>201.8</v>
      </c>
      <c r="S12" s="30">
        <v>197.5</v>
      </c>
      <c r="T12" s="30">
        <v>160.9</v>
      </c>
      <c r="U12" s="30">
        <v>88.4</v>
      </c>
      <c r="V12" s="30">
        <v>135.30000000000001</v>
      </c>
      <c r="W12" s="30">
        <v>34.9</v>
      </c>
      <c r="X12" s="30">
        <v>25.2</v>
      </c>
      <c r="Y12" s="30">
        <v>75.2</v>
      </c>
      <c r="Z12" s="30">
        <v>98.9</v>
      </c>
      <c r="AA12" s="31">
        <v>120.5</v>
      </c>
    </row>
    <row r="13" spans="2:27" ht="16.8" customHeight="1" x14ac:dyDescent="0.25">
      <c r="B13" s="28" t="s">
        <v>9</v>
      </c>
      <c r="C13" s="30">
        <v>104.1</v>
      </c>
      <c r="D13" s="30">
        <v>103.8</v>
      </c>
      <c r="E13" s="30">
        <v>114.4</v>
      </c>
      <c r="F13" s="30">
        <v>132.69999999999999</v>
      </c>
      <c r="G13" s="30">
        <v>125.5</v>
      </c>
      <c r="H13" s="30">
        <v>125.9</v>
      </c>
      <c r="I13" s="30">
        <v>148</v>
      </c>
      <c r="J13" s="30">
        <v>235.1</v>
      </c>
      <c r="K13" s="30">
        <v>259.10000000000002</v>
      </c>
      <c r="L13" s="30">
        <v>262.5</v>
      </c>
      <c r="M13" s="30">
        <v>271.10000000000002</v>
      </c>
      <c r="N13" s="30">
        <v>296.10000000000002</v>
      </c>
      <c r="O13" s="30">
        <v>330.3</v>
      </c>
      <c r="P13" s="30">
        <v>346.7</v>
      </c>
      <c r="Q13" s="30">
        <v>388.1</v>
      </c>
      <c r="R13" s="30">
        <v>421.6</v>
      </c>
      <c r="S13" s="30">
        <v>437.4</v>
      </c>
      <c r="T13" s="30">
        <v>482</v>
      </c>
      <c r="U13" s="30">
        <v>521.9</v>
      </c>
      <c r="V13" s="30">
        <v>560.29999999999995</v>
      </c>
      <c r="W13" s="30">
        <v>185.5</v>
      </c>
      <c r="X13" s="30">
        <v>232.4</v>
      </c>
      <c r="Y13" s="30">
        <v>448.6</v>
      </c>
      <c r="Z13" s="30">
        <v>639.20000000000005</v>
      </c>
      <c r="AA13" s="31">
        <v>724.5</v>
      </c>
    </row>
    <row r="14" spans="2:27" ht="16.8" customHeight="1" x14ac:dyDescent="0.25">
      <c r="B14" s="28" t="s">
        <v>10</v>
      </c>
      <c r="C14" s="30">
        <v>75.099999999999994</v>
      </c>
      <c r="D14" s="30">
        <v>60.5</v>
      </c>
      <c r="E14" s="30">
        <v>49.3</v>
      </c>
      <c r="F14" s="30">
        <v>25.8</v>
      </c>
      <c r="G14" s="30">
        <v>27.113</v>
      </c>
      <c r="H14" s="30">
        <v>35.094999999999999</v>
      </c>
      <c r="I14" s="30">
        <v>37.085999999999999</v>
      </c>
      <c r="J14" s="30">
        <v>50.482999999999997</v>
      </c>
      <c r="K14" s="30">
        <v>59.156999999999996</v>
      </c>
      <c r="L14" s="30">
        <v>35</v>
      </c>
      <c r="M14" s="30">
        <v>80.455654999999993</v>
      </c>
      <c r="N14" s="30">
        <v>95</v>
      </c>
      <c r="O14" s="30">
        <v>64.028000000000006</v>
      </c>
      <c r="P14" s="30">
        <v>76.77</v>
      </c>
      <c r="Q14" s="30">
        <v>78.727000000000004</v>
      </c>
      <c r="R14" s="30">
        <v>64.585999999999999</v>
      </c>
      <c r="S14" s="30">
        <v>111.34498000000001</v>
      </c>
      <c r="T14" s="30">
        <v>95.364886851851907</v>
      </c>
      <c r="U14" s="30">
        <v>27.616533333333301</v>
      </c>
      <c r="V14" s="30">
        <v>27.081907777777801</v>
      </c>
      <c r="W14" s="30">
        <v>23.964200000000002</v>
      </c>
      <c r="X14" s="30">
        <v>26.123850000000001</v>
      </c>
      <c r="Y14" s="30">
        <v>50.728412499999997</v>
      </c>
      <c r="Z14" s="30">
        <v>398.82</v>
      </c>
      <c r="AA14" s="31"/>
    </row>
    <row r="15" spans="2:27" ht="16.8" customHeight="1" x14ac:dyDescent="0.25">
      <c r="B15" s="29" t="s">
        <v>11</v>
      </c>
      <c r="C15" s="30">
        <v>128</v>
      </c>
      <c r="D15" s="30">
        <v>105</v>
      </c>
      <c r="E15" s="30">
        <v>108.01</v>
      </c>
      <c r="F15" s="30">
        <v>95.57</v>
      </c>
      <c r="G15" s="30">
        <v>86.83</v>
      </c>
      <c r="H15" s="30">
        <v>79.52</v>
      </c>
      <c r="I15" s="30">
        <v>125.92</v>
      </c>
      <c r="J15" s="30">
        <v>189.88</v>
      </c>
      <c r="K15" s="30">
        <v>359.86333000000002</v>
      </c>
      <c r="L15" s="30">
        <v>415.75313299999999</v>
      </c>
      <c r="M15" s="30">
        <v>383.2037608</v>
      </c>
      <c r="N15" s="30">
        <v>456.37804240000003</v>
      </c>
      <c r="O15" s="30">
        <v>446.83517760000001</v>
      </c>
      <c r="P15" s="30">
        <v>546.23279479999997</v>
      </c>
      <c r="Q15" s="30">
        <v>577.83215280000002</v>
      </c>
      <c r="R15" s="30">
        <v>608.8545484</v>
      </c>
      <c r="S15" s="30">
        <v>548.85149048666801</v>
      </c>
      <c r="T15" s="30">
        <v>588.08791848666795</v>
      </c>
      <c r="U15" s="30">
        <v>620.35850688666801</v>
      </c>
      <c r="V15" s="30">
        <v>450.2308094</v>
      </c>
      <c r="W15" s="30">
        <v>101.8810084</v>
      </c>
      <c r="X15" s="30">
        <v>110.2610854</v>
      </c>
      <c r="Y15" s="30">
        <v>73.186870400000004</v>
      </c>
      <c r="Z15" s="30">
        <v>88.927894342471703</v>
      </c>
      <c r="AA15" s="31">
        <v>36.414474946801398</v>
      </c>
    </row>
    <row r="16" spans="2:27" ht="16.8" customHeight="1" x14ac:dyDescent="0.25">
      <c r="B16" s="28" t="s">
        <v>12</v>
      </c>
      <c r="C16" s="30">
        <v>1332.6</v>
      </c>
      <c r="D16" s="30">
        <v>1232.2</v>
      </c>
      <c r="E16" s="30">
        <v>1208.7</v>
      </c>
      <c r="F16" s="30">
        <v>1355.1</v>
      </c>
      <c r="G16" s="30">
        <v>1438.0365378849999</v>
      </c>
      <c r="H16" s="30">
        <v>1545.1547916889999</v>
      </c>
      <c r="I16" s="30">
        <v>1870.0562046069999</v>
      </c>
      <c r="J16" s="30">
        <v>1910.03920917</v>
      </c>
      <c r="K16" s="30">
        <v>1975.832934256</v>
      </c>
      <c r="L16" s="30">
        <v>1925.4578600074001</v>
      </c>
      <c r="M16" s="30">
        <v>2001.305670186</v>
      </c>
      <c r="N16" s="30">
        <v>2012.5267241199999</v>
      </c>
      <c r="O16" s="30">
        <v>2069.4879529877098</v>
      </c>
      <c r="P16" s="30">
        <v>2073.901821249</v>
      </c>
      <c r="Q16" s="30">
        <v>2255.2073632000001</v>
      </c>
      <c r="R16" s="30">
        <v>2400.6263550931999</v>
      </c>
      <c r="S16" s="30">
        <v>2538.8492022800001</v>
      </c>
      <c r="T16" s="30">
        <v>2809.4721428500002</v>
      </c>
      <c r="U16" s="30">
        <v>3099.3650787000001</v>
      </c>
      <c r="V16" s="30">
        <v>3638.7694387059701</v>
      </c>
      <c r="W16" s="30">
        <v>1256.0385076104999</v>
      </c>
      <c r="X16" s="30">
        <v>2095.0834749842702</v>
      </c>
      <c r="Y16" s="30">
        <v>3621.3738526799998</v>
      </c>
      <c r="Z16" s="30">
        <v>4315.9530799579197</v>
      </c>
      <c r="AA16" s="31">
        <v>4313.9199204366296</v>
      </c>
    </row>
    <row r="17" spans="2:27" ht="16.8" customHeight="1" x14ac:dyDescent="0.25">
      <c r="B17" s="28" t="s">
        <v>13</v>
      </c>
      <c r="C17" s="30">
        <v>9.1</v>
      </c>
      <c r="D17" s="30">
        <v>8.6999999999999993</v>
      </c>
      <c r="E17" s="30">
        <v>8.8000000000000007</v>
      </c>
      <c r="F17" s="30">
        <v>7.5</v>
      </c>
      <c r="G17" s="30">
        <v>9.4</v>
      </c>
      <c r="H17" s="30">
        <v>9.1999999999999993</v>
      </c>
      <c r="I17" s="30">
        <v>7.9</v>
      </c>
      <c r="J17" s="30">
        <v>7.7</v>
      </c>
      <c r="K17" s="30">
        <v>7.3</v>
      </c>
      <c r="L17" s="30">
        <v>6.3</v>
      </c>
      <c r="M17" s="30">
        <v>6.1</v>
      </c>
      <c r="N17" s="30">
        <v>5.6</v>
      </c>
      <c r="O17" s="30">
        <v>7.3</v>
      </c>
      <c r="P17" s="30">
        <v>7.1</v>
      </c>
      <c r="Q17" s="30">
        <v>8.6</v>
      </c>
      <c r="R17" s="30">
        <v>9</v>
      </c>
      <c r="S17" s="30">
        <v>8.6</v>
      </c>
      <c r="T17" s="30">
        <v>9.4</v>
      </c>
      <c r="U17" s="30">
        <v>14.8</v>
      </c>
      <c r="V17" s="30">
        <v>13.9</v>
      </c>
      <c r="W17" s="30">
        <v>9.6999999999999993</v>
      </c>
      <c r="X17" s="30">
        <v>4</v>
      </c>
      <c r="Y17" s="30">
        <v>11</v>
      </c>
      <c r="Z17" s="30">
        <v>14.2</v>
      </c>
      <c r="AA17" s="31">
        <v>18.2</v>
      </c>
    </row>
    <row r="18" spans="2:27" ht="16.8" customHeight="1" x14ac:dyDescent="0.25">
      <c r="B18" s="29" t="s">
        <v>14</v>
      </c>
      <c r="C18" s="30">
        <v>136.19999999999999</v>
      </c>
      <c r="D18" s="30">
        <v>132.80000000000001</v>
      </c>
      <c r="E18" s="30">
        <v>141</v>
      </c>
      <c r="F18" s="30">
        <v>171.4</v>
      </c>
      <c r="G18" s="30">
        <v>215.7</v>
      </c>
      <c r="H18" s="30">
        <v>253.1</v>
      </c>
      <c r="I18" s="30">
        <v>279.7</v>
      </c>
      <c r="J18" s="30">
        <v>276.3</v>
      </c>
      <c r="K18" s="30">
        <v>322.8</v>
      </c>
      <c r="L18" s="30">
        <v>295.7</v>
      </c>
      <c r="M18" s="30">
        <v>296.60000000000002</v>
      </c>
      <c r="N18" s="30">
        <v>306.5</v>
      </c>
      <c r="O18" s="30">
        <v>311.3</v>
      </c>
      <c r="P18" s="30">
        <v>327.3</v>
      </c>
      <c r="Q18" s="30">
        <v>339.8</v>
      </c>
      <c r="R18" s="30">
        <v>316.8</v>
      </c>
      <c r="S18" s="30">
        <v>331.6</v>
      </c>
      <c r="T18" s="30">
        <v>351.9</v>
      </c>
      <c r="U18" s="30">
        <v>365.6</v>
      </c>
      <c r="V18" s="30">
        <v>361.7</v>
      </c>
      <c r="W18" s="30">
        <v>107.2</v>
      </c>
      <c r="X18" s="30">
        <v>151.9</v>
      </c>
      <c r="Y18" s="30">
        <v>296.3</v>
      </c>
      <c r="Z18" s="30">
        <v>352.9</v>
      </c>
      <c r="AA18" s="31">
        <v>354.6</v>
      </c>
    </row>
    <row r="19" spans="2:27" ht="16.8" customHeight="1" x14ac:dyDescent="0.25">
      <c r="B19" s="29" t="s">
        <v>15</v>
      </c>
      <c r="C19" s="30">
        <v>291.7</v>
      </c>
      <c r="D19" s="30">
        <v>247.1</v>
      </c>
      <c r="E19" s="30">
        <v>227.3</v>
      </c>
      <c r="F19" s="30">
        <v>296.8</v>
      </c>
      <c r="G19" s="30">
        <v>342.5</v>
      </c>
      <c r="H19" s="30">
        <v>414.8</v>
      </c>
      <c r="I19" s="30">
        <v>313.5</v>
      </c>
      <c r="J19" s="30">
        <v>558.9</v>
      </c>
      <c r="K19" s="30">
        <v>485.3</v>
      </c>
      <c r="L19" s="30">
        <v>451</v>
      </c>
      <c r="M19" s="30">
        <v>603</v>
      </c>
      <c r="N19" s="30">
        <v>625</v>
      </c>
      <c r="O19" s="30">
        <v>636.29999999999995</v>
      </c>
      <c r="P19" s="30">
        <v>694</v>
      </c>
      <c r="Q19" s="30">
        <v>778.2</v>
      </c>
      <c r="R19" s="30">
        <v>810.2</v>
      </c>
      <c r="S19" s="30">
        <v>776</v>
      </c>
      <c r="T19" s="30">
        <v>874.6</v>
      </c>
      <c r="U19" s="30">
        <v>963.1</v>
      </c>
      <c r="V19" s="30">
        <v>1064.3</v>
      </c>
      <c r="W19" s="30">
        <v>340.4</v>
      </c>
      <c r="X19" s="30">
        <v>569.1</v>
      </c>
      <c r="Y19" s="30">
        <v>1083.3</v>
      </c>
      <c r="Z19" s="30">
        <v>1200.3</v>
      </c>
      <c r="AA19" s="31">
        <v>1398.4</v>
      </c>
    </row>
    <row r="20" spans="2:27" ht="16.8" customHeight="1" x14ac:dyDescent="0.25">
      <c r="B20" s="28" t="s">
        <v>16</v>
      </c>
      <c r="C20" s="30">
        <v>104.2</v>
      </c>
      <c r="D20" s="30">
        <v>121.6</v>
      </c>
      <c r="E20" s="30">
        <v>137.9</v>
      </c>
      <c r="F20" s="30">
        <v>143.69999999999999</v>
      </c>
      <c r="G20" s="30">
        <v>148.30000000000001</v>
      </c>
      <c r="H20" s="30">
        <v>156.69999999999999</v>
      </c>
      <c r="I20" s="30">
        <v>164.5</v>
      </c>
      <c r="J20" s="30">
        <v>177</v>
      </c>
      <c r="K20" s="30">
        <v>150.19999999999999</v>
      </c>
      <c r="L20" s="30">
        <v>150.1</v>
      </c>
      <c r="M20" s="30">
        <v>154.30000000000001</v>
      </c>
      <c r="N20" s="30">
        <v>163.19999999999999</v>
      </c>
      <c r="O20" s="30">
        <v>165.5</v>
      </c>
      <c r="P20" s="30">
        <v>174.9</v>
      </c>
      <c r="Q20" s="30">
        <v>175.2</v>
      </c>
      <c r="R20" s="30">
        <v>207.1</v>
      </c>
      <c r="S20" s="30">
        <v>216.4</v>
      </c>
      <c r="T20" s="30">
        <v>210.5</v>
      </c>
      <c r="U20" s="30">
        <v>239.1</v>
      </c>
      <c r="V20" s="30">
        <v>241.7</v>
      </c>
      <c r="W20" s="30">
        <v>88.2</v>
      </c>
      <c r="X20" s="30">
        <v>60</v>
      </c>
      <c r="Y20" s="30">
        <v>180</v>
      </c>
      <c r="Z20" s="30">
        <v>242.6</v>
      </c>
      <c r="AA20" s="31">
        <v>299.60000000000002</v>
      </c>
    </row>
    <row r="21" spans="2:27" ht="16.8" customHeight="1" x14ac:dyDescent="0.25">
      <c r="B21" s="28" t="s">
        <v>17</v>
      </c>
      <c r="C21" s="32" t="s">
        <v>20</v>
      </c>
      <c r="D21" s="32" t="s">
        <v>20</v>
      </c>
      <c r="E21" s="32" t="s">
        <v>20</v>
      </c>
      <c r="F21" s="32" t="s">
        <v>20</v>
      </c>
      <c r="G21" s="32" t="s">
        <v>20</v>
      </c>
      <c r="H21" s="30">
        <v>44.6</v>
      </c>
      <c r="I21" s="30">
        <v>94.8</v>
      </c>
      <c r="J21" s="30">
        <v>66.599999999999994</v>
      </c>
      <c r="K21" s="30">
        <v>77.400000000000006</v>
      </c>
      <c r="L21" s="30">
        <v>63.6</v>
      </c>
      <c r="M21" s="30">
        <v>60.9</v>
      </c>
      <c r="N21" s="30">
        <v>60.891443917758501</v>
      </c>
      <c r="O21" s="30">
        <v>70.670982109999997</v>
      </c>
      <c r="P21" s="30">
        <v>84.147981501772605</v>
      </c>
      <c r="Q21" s="30">
        <v>95.211983563695199</v>
      </c>
      <c r="R21" s="30">
        <v>87.607123426954999</v>
      </c>
      <c r="S21" s="30">
        <v>64.887918794458201</v>
      </c>
      <c r="T21" s="30">
        <v>46.338368630909997</v>
      </c>
      <c r="U21" s="30">
        <v>56.199997150070203</v>
      </c>
      <c r="V21" s="30">
        <v>52.534937256241101</v>
      </c>
      <c r="W21" s="30">
        <v>15.381546829279101</v>
      </c>
      <c r="X21" s="30">
        <v>12.6549919433031</v>
      </c>
      <c r="Y21" s="30">
        <v>26.3501500724594</v>
      </c>
      <c r="Z21" s="30">
        <v>29.293979185081501</v>
      </c>
      <c r="AA21" s="31">
        <v>35.701573939662197</v>
      </c>
    </row>
    <row r="22" spans="2:27" ht="16.8" customHeight="1" x14ac:dyDescent="0.25">
      <c r="B22" s="29" t="s">
        <v>18</v>
      </c>
      <c r="C22" s="30">
        <v>212.80001125962301</v>
      </c>
      <c r="D22" s="30">
        <v>200.90001074351599</v>
      </c>
      <c r="E22" s="30">
        <v>242</v>
      </c>
      <c r="F22" s="30">
        <v>248.9</v>
      </c>
      <c r="G22" s="30">
        <v>341.5</v>
      </c>
      <c r="H22" s="30">
        <v>453</v>
      </c>
      <c r="I22" s="30">
        <v>382.2</v>
      </c>
      <c r="J22" s="30">
        <v>463.1</v>
      </c>
      <c r="K22" s="30">
        <v>396.9</v>
      </c>
      <c r="L22" s="30">
        <v>366.6</v>
      </c>
      <c r="M22" s="30">
        <v>449.6</v>
      </c>
      <c r="N22" s="30">
        <v>471.614301292569</v>
      </c>
      <c r="O22" s="30">
        <v>413.14628148003499</v>
      </c>
      <c r="P22" s="30">
        <v>430.43700607618803</v>
      </c>
      <c r="Q22" s="30">
        <v>446.57365826443902</v>
      </c>
      <c r="R22" s="30">
        <v>531.03090071504403</v>
      </c>
      <c r="S22" s="30">
        <v>463.50270630469998</v>
      </c>
      <c r="T22" s="30">
        <v>453.23754346573099</v>
      </c>
      <c r="U22" s="30">
        <v>429.22524947465399</v>
      </c>
      <c r="V22" s="30">
        <v>436.08525525720898</v>
      </c>
      <c r="W22" s="30">
        <v>143.62745010866601</v>
      </c>
      <c r="X22" s="30">
        <v>52.523983826695002</v>
      </c>
      <c r="Y22" s="30">
        <v>324.32055567404598</v>
      </c>
      <c r="Z22" s="30">
        <v>429.17908257171399</v>
      </c>
      <c r="AA22" s="31">
        <v>436.97633341103301</v>
      </c>
    </row>
    <row r="23" spans="2:27" s="3" customForma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23"/>
    </row>
    <row r="24" spans="2:27" s="3" customFormat="1" x14ac:dyDescent="0.25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6"/>
    </row>
    <row r="25" spans="2:27" x14ac:dyDescent="0.25">
      <c r="B25" s="6" t="s">
        <v>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2:27" x14ac:dyDescent="0.25">
      <c r="B26" s="9" t="s">
        <v>23</v>
      </c>
    </row>
    <row r="27" spans="2:27" x14ac:dyDescent="0.25">
      <c r="B27" s="10" t="s">
        <v>24</v>
      </c>
    </row>
    <row r="28" spans="2:27" x14ac:dyDescent="0.25">
      <c r="B28" s="1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2026-02-12T23:53:29Z</dcterms:created>
  <dcterms:modified xsi:type="dcterms:W3CDTF">2026-02-13T00:53:20Z</dcterms:modified>
</cp:coreProperties>
</file>