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27" documentId="8_{22C73274-7A15-424A-B6C7-BA02955CC1F1}" xr6:coauthVersionLast="47" xr6:coauthVersionMax="47" xr10:uidLastSave="{45DFAEB2-A684-4008-B46E-F18560454CD6}"/>
  <bookViews>
    <workbookView xWindow="-108" yWindow="-108" windowWidth="23256" windowHeight="12456" xr2:uid="{EF405778-E49B-4AFD-BD64-063E2B5D44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X7" i="1"/>
  <c r="Y7" i="1"/>
  <c r="Z7" i="1"/>
  <c r="AA7" i="1"/>
  <c r="C7" i="1"/>
</calcChain>
</file>

<file path=xl/sharedStrings.xml><?xml version="1.0" encoding="utf-8"?>
<sst xmlns="http://schemas.openxmlformats.org/spreadsheetml/2006/main" count="37" uniqueCount="26">
  <si>
    <t>US$Millions</t>
  </si>
  <si>
    <t xml:space="preserve">                                    </t>
  </si>
  <si>
    <t>Country</t>
  </si>
  <si>
    <t>MEMBER STATES</t>
  </si>
  <si>
    <t>ANTIGUA AND BARBUDA</t>
  </si>
  <si>
    <t>BAHAMAS</t>
  </si>
  <si>
    <t>BARBADOS</t>
  </si>
  <si>
    <t>BELIZE</t>
  </si>
  <si>
    <t>DOMINICA</t>
  </si>
  <si>
    <t>GRENADA</t>
  </si>
  <si>
    <t>GUYANA</t>
  </si>
  <si>
    <t>HAITI</t>
  </si>
  <si>
    <t>JAMAICA</t>
  </si>
  <si>
    <t>MONTSERRAT</t>
  </si>
  <si>
    <t>ST. KITTS AND NEVIS</t>
  </si>
  <si>
    <t>SAINT LUCIA</t>
  </si>
  <si>
    <t>ST. VINCENT AND THE GRENADINES</t>
  </si>
  <si>
    <t>SURINAME</t>
  </si>
  <si>
    <t xml:space="preserve">TRINIDAD AND TOBAGO </t>
  </si>
  <si>
    <t>…</t>
  </si>
  <si>
    <t>Source: Compiled by the Regional Statistics Programme</t>
  </si>
  <si>
    <t>Published:November 2025</t>
  </si>
  <si>
    <t>Note:</t>
  </si>
  <si>
    <t>… means data not available/not reported</t>
  </si>
  <si>
    <t>Data coverage, completeness and reference periods may vary by country and year.</t>
  </si>
  <si>
    <t>Travel Service Imports, Balance of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</si>
</sst>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.0_);_(* \(#,##0.0\);_(* &quot;-&quot;??_);_(@_)"/>
    <numFmt numFmtId="171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color rgb="FF002060"/>
      <name val="Arial"/>
      <family val="2"/>
    </font>
    <font>
      <sz val="8"/>
      <color rgb="FF00206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ED4DA"/>
      </left>
      <right style="thin">
        <color rgb="FFCED4DA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CED4DA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71" fontId="2" fillId="0" borderId="0" xfId="0" applyNumberFormat="1" applyFont="1" applyAlignment="1">
      <alignment horizontal="right" vertical="center"/>
    </xf>
    <xf numFmtId="171" fontId="2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right"/>
    </xf>
    <xf numFmtId="171" fontId="3" fillId="0" borderId="5" xfId="0" applyNumberFormat="1" applyFont="1" applyBorder="1" applyAlignment="1">
      <alignment horizontal="right"/>
    </xf>
    <xf numFmtId="171" fontId="4" fillId="0" borderId="6" xfId="1" applyNumberFormat="1" applyFont="1" applyBorder="1" applyAlignment="1">
      <alignment horizontal="right"/>
    </xf>
    <xf numFmtId="171" fontId="5" fillId="0" borderId="0" xfId="0" applyNumberFormat="1" applyFont="1" applyAlignment="1">
      <alignment horizontal="right"/>
    </xf>
    <xf numFmtId="171" fontId="2" fillId="0" borderId="0" xfId="1" applyNumberFormat="1" applyFont="1" applyAlignment="1">
      <alignment horizontal="right"/>
    </xf>
    <xf numFmtId="49" fontId="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171" fontId="4" fillId="0" borderId="4" xfId="0" applyNumberFormat="1" applyFont="1" applyBorder="1" applyAlignment="1">
      <alignment horizontal="left"/>
    </xf>
    <xf numFmtId="165" fontId="4" fillId="0" borderId="2" xfId="1" applyNumberFormat="1" applyFont="1" applyBorder="1" applyAlignment="1">
      <alignment horizontal="right"/>
    </xf>
    <xf numFmtId="171" fontId="2" fillId="0" borderId="4" xfId="0" applyNumberFormat="1" applyFont="1" applyBorder="1" applyAlignment="1">
      <alignment horizontal="left"/>
    </xf>
    <xf numFmtId="171" fontId="5" fillId="0" borderId="4" xfId="0" applyNumberFormat="1" applyFont="1" applyBorder="1" applyAlignment="1">
      <alignment horizontal="left"/>
    </xf>
    <xf numFmtId="165" fontId="2" fillId="0" borderId="3" xfId="1" applyNumberFormat="1" applyFont="1" applyBorder="1" applyAlignment="1"/>
    <xf numFmtId="165" fontId="2" fillId="0" borderId="14" xfId="1" applyNumberFormat="1" applyFont="1" applyBorder="1" applyAlignment="1"/>
    <xf numFmtId="165" fontId="2" fillId="0" borderId="3" xfId="1" applyNumberFormat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165" fontId="4" fillId="0" borderId="13" xfId="1" applyNumberFormat="1" applyFont="1" applyBorder="1" applyAlignment="1">
      <alignment horizontal="right"/>
    </xf>
    <xf numFmtId="171" fontId="3" fillId="0" borderId="15" xfId="0" applyNumberFormat="1" applyFont="1" applyBorder="1" applyAlignment="1">
      <alignment horizontal="right"/>
    </xf>
    <xf numFmtId="171" fontId="4" fillId="0" borderId="16" xfId="1" applyNumberFormat="1" applyFont="1" applyBorder="1" applyAlignment="1">
      <alignment horizontal="right"/>
    </xf>
    <xf numFmtId="171" fontId="4" fillId="0" borderId="17" xfId="1" applyNumberFormat="1" applyFont="1" applyBorder="1" applyAlignment="1">
      <alignment horizontal="right"/>
    </xf>
    <xf numFmtId="171" fontId="4" fillId="0" borderId="18" xfId="1" applyNumberFormat="1" applyFont="1" applyBorder="1" applyAlignment="1">
      <alignment horizontal="right"/>
    </xf>
    <xf numFmtId="171" fontId="6" fillId="3" borderId="7" xfId="0" applyNumberFormat="1" applyFont="1" applyFill="1" applyBorder="1" applyAlignment="1">
      <alignment horizontal="left" vertical="center"/>
    </xf>
    <xf numFmtId="171" fontId="7" fillId="3" borderId="8" xfId="0" applyNumberFormat="1" applyFont="1" applyFill="1" applyBorder="1" applyAlignment="1">
      <alignment horizontal="right" vertical="center"/>
    </xf>
    <xf numFmtId="171" fontId="7" fillId="3" borderId="9" xfId="0" applyNumberFormat="1" applyFont="1" applyFill="1" applyBorder="1" applyAlignment="1">
      <alignment horizontal="right" vertical="center"/>
    </xf>
    <xf numFmtId="171" fontId="7" fillId="3" borderId="4" xfId="0" applyNumberFormat="1" applyFont="1" applyFill="1" applyBorder="1" applyAlignment="1">
      <alignment horizontal="left" vertical="center" wrapText="1"/>
    </xf>
    <xf numFmtId="171" fontId="8" fillId="3" borderId="0" xfId="0" applyNumberFormat="1" applyFont="1" applyFill="1" applyBorder="1" applyAlignment="1">
      <alignment horizontal="right" vertical="center"/>
    </xf>
    <xf numFmtId="171" fontId="8" fillId="3" borderId="10" xfId="0" applyNumberFormat="1" applyFont="1" applyFill="1" applyBorder="1" applyAlignment="1">
      <alignment horizontal="right" vertical="center"/>
    </xf>
    <xf numFmtId="171" fontId="9" fillId="3" borderId="4" xfId="0" applyNumberFormat="1" applyFont="1" applyFill="1" applyBorder="1" applyAlignment="1">
      <alignment horizontal="left" vertical="center"/>
    </xf>
    <xf numFmtId="49" fontId="10" fillId="3" borderId="4" xfId="0" applyNumberFormat="1" applyFont="1" applyFill="1" applyBorder="1" applyAlignment="1">
      <alignment horizontal="left" vertical="center"/>
    </xf>
    <xf numFmtId="171" fontId="7" fillId="3" borderId="4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1D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417B-BEA8-4879-9728-3501360AB9C2}">
  <dimension ref="B1:AA28"/>
  <sheetViews>
    <sheetView showGridLines="0" tabSelected="1" workbookViewId="0">
      <selection activeCell="B4" sqref="B4"/>
    </sheetView>
  </sheetViews>
  <sheetFormatPr defaultColWidth="9.109375" defaultRowHeight="13.2" x14ac:dyDescent="0.25"/>
  <cols>
    <col min="1" max="1" width="3.5546875" style="2" customWidth="1"/>
    <col min="2" max="2" width="35.21875" style="2" customWidth="1"/>
    <col min="3" max="17" width="10.44140625" style="2" bestFit="1" customWidth="1"/>
    <col min="18" max="22" width="10.5546875" style="2" bestFit="1" customWidth="1"/>
    <col min="23" max="24" width="10.44140625" style="2" bestFit="1" customWidth="1"/>
    <col min="25" max="27" width="10.5546875" style="2" bestFit="1" customWidth="1"/>
    <col min="28" max="16384" width="9.109375" style="2"/>
  </cols>
  <sheetData>
    <row r="1" spans="2:27" s="1" customFormat="1" ht="17.399999999999999" x14ac:dyDescent="0.3">
      <c r="B1" s="26" t="s">
        <v>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</row>
    <row r="2" spans="2:27" s="1" customFormat="1" ht="13.8" x14ac:dyDescent="0.3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1"/>
    </row>
    <row r="3" spans="2:27" s="1" customFormat="1" ht="13.8" x14ac:dyDescent="0.3">
      <c r="B3" s="32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1"/>
    </row>
    <row r="4" spans="2:27" s="1" customFormat="1" ht="13.8" x14ac:dyDescent="0.3">
      <c r="B4" s="33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</row>
    <row r="5" spans="2:27" s="1" customFormat="1" ht="13.8" x14ac:dyDescent="0.3">
      <c r="B5" s="34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pans="2:27" ht="30.75" customHeight="1" thickBot="1" x14ac:dyDescent="0.3">
      <c r="B6" s="11" t="s">
        <v>2</v>
      </c>
      <c r="C6" s="8">
        <v>2000</v>
      </c>
      <c r="D6" s="8">
        <v>2001</v>
      </c>
      <c r="E6" s="8">
        <v>2002</v>
      </c>
      <c r="F6" s="8">
        <v>2003</v>
      </c>
      <c r="G6" s="8">
        <v>2004</v>
      </c>
      <c r="H6" s="8">
        <v>2005</v>
      </c>
      <c r="I6" s="8">
        <v>2006</v>
      </c>
      <c r="J6" s="8">
        <v>2007</v>
      </c>
      <c r="K6" s="8">
        <v>2008</v>
      </c>
      <c r="L6" s="8">
        <v>2009</v>
      </c>
      <c r="M6" s="8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8">
        <v>2018</v>
      </c>
      <c r="V6" s="8">
        <v>2019</v>
      </c>
      <c r="W6" s="8">
        <v>2020</v>
      </c>
      <c r="X6" s="8">
        <v>2021</v>
      </c>
      <c r="Y6" s="8">
        <v>2022</v>
      </c>
      <c r="Z6" s="8">
        <v>2023</v>
      </c>
      <c r="AA6" s="12">
        <v>2024</v>
      </c>
    </row>
    <row r="7" spans="2:27" s="3" customFormat="1" ht="18" customHeight="1" thickTop="1" x14ac:dyDescent="0.25">
      <c r="B7" s="13" t="s">
        <v>3</v>
      </c>
      <c r="C7" s="14">
        <f>SUM(C8:C22)</f>
        <v>964.82419985831984</v>
      </c>
      <c r="D7" s="14">
        <f t="shared" ref="D7:AA7" si="0">SUM(D8:D22)</f>
        <v>960.46658382300075</v>
      </c>
      <c r="E7" s="14">
        <f t="shared" si="0"/>
        <v>1004.0453666639153</v>
      </c>
      <c r="F7" s="14">
        <f t="shared" si="0"/>
        <v>983.73130085699006</v>
      </c>
      <c r="G7" s="14">
        <f t="shared" si="0"/>
        <v>1100.2635535488316</v>
      </c>
      <c r="H7" s="14">
        <f t="shared" si="0"/>
        <v>1187.8073769596526</v>
      </c>
      <c r="I7" s="14">
        <f t="shared" si="0"/>
        <v>1191.4709373324245</v>
      </c>
      <c r="J7" s="14">
        <f t="shared" si="0"/>
        <v>1238.860976367999</v>
      </c>
      <c r="K7" s="14">
        <f t="shared" si="0"/>
        <v>1122.0239817132772</v>
      </c>
      <c r="L7" s="14">
        <f t="shared" si="0"/>
        <v>1021.4880455930569</v>
      </c>
      <c r="M7" s="14">
        <f t="shared" si="0"/>
        <v>974.97230924716132</v>
      </c>
      <c r="N7" s="14">
        <f t="shared" si="0"/>
        <v>1039.7744728164716</v>
      </c>
      <c r="O7" s="14">
        <f t="shared" si="0"/>
        <v>1148.301849758041</v>
      </c>
      <c r="P7" s="14">
        <f t="shared" si="0"/>
        <v>1042.411873385274</v>
      </c>
      <c r="Q7" s="14">
        <f t="shared" si="0"/>
        <v>1086.0535162983194</v>
      </c>
      <c r="R7" s="14">
        <f t="shared" si="0"/>
        <v>1287.4022709541227</v>
      </c>
      <c r="S7" s="14">
        <f t="shared" si="0"/>
        <v>1457.4232568394107</v>
      </c>
      <c r="T7" s="14">
        <f t="shared" si="0"/>
        <v>1400.9274852220187</v>
      </c>
      <c r="U7" s="14">
        <f t="shared" si="0"/>
        <v>1331.9313632325659</v>
      </c>
      <c r="V7" s="14">
        <f t="shared" si="0"/>
        <v>1271.9789597663635</v>
      </c>
      <c r="W7" s="14">
        <f>SUM(W8:W22)</f>
        <v>511.8104504402848</v>
      </c>
      <c r="X7" s="14">
        <f t="shared" si="0"/>
        <v>661.9627013259236</v>
      </c>
      <c r="Y7" s="14">
        <f t="shared" si="0"/>
        <v>1265.2368821353439</v>
      </c>
      <c r="Z7" s="14">
        <f t="shared" si="0"/>
        <v>1607.526969509112</v>
      </c>
      <c r="AA7" s="21">
        <f t="shared" si="0"/>
        <v>1615.5175459321422</v>
      </c>
    </row>
    <row r="8" spans="2:27" ht="32.4" customHeight="1" x14ac:dyDescent="0.25">
      <c r="B8" s="15" t="s">
        <v>4</v>
      </c>
      <c r="C8" s="17">
        <v>33.4</v>
      </c>
      <c r="D8" s="17">
        <v>36.6</v>
      </c>
      <c r="E8" s="17">
        <v>35.799999999999997</v>
      </c>
      <c r="F8" s="17">
        <v>39.6</v>
      </c>
      <c r="G8" s="17">
        <v>42</v>
      </c>
      <c r="H8" s="17">
        <v>44.5</v>
      </c>
      <c r="I8" s="17">
        <v>50.8</v>
      </c>
      <c r="J8" s="17">
        <v>59.7</v>
      </c>
      <c r="K8" s="17">
        <v>66.900000000000006</v>
      </c>
      <c r="L8" s="17">
        <v>62</v>
      </c>
      <c r="M8" s="17">
        <v>59.1</v>
      </c>
      <c r="N8" s="17">
        <v>56.6</v>
      </c>
      <c r="O8" s="17">
        <v>56.5</v>
      </c>
      <c r="P8" s="17">
        <v>60.8</v>
      </c>
      <c r="Q8" s="17">
        <v>65.900000000000006</v>
      </c>
      <c r="R8" s="17">
        <v>69.900000000000006</v>
      </c>
      <c r="S8" s="17">
        <v>77.099999999999994</v>
      </c>
      <c r="T8" s="17">
        <v>82.1</v>
      </c>
      <c r="U8" s="17">
        <v>86.5</v>
      </c>
      <c r="V8" s="17">
        <v>101.1</v>
      </c>
      <c r="W8" s="17">
        <v>40.6</v>
      </c>
      <c r="X8" s="17">
        <v>37.5</v>
      </c>
      <c r="Y8" s="17">
        <v>71.400000000000006</v>
      </c>
      <c r="Z8" s="17">
        <v>82.9</v>
      </c>
      <c r="AA8" s="18">
        <v>88.5</v>
      </c>
    </row>
    <row r="9" spans="2:27" ht="16.8" customHeight="1" x14ac:dyDescent="0.25">
      <c r="B9" s="15" t="s">
        <v>5</v>
      </c>
      <c r="C9" s="17">
        <v>260.88</v>
      </c>
      <c r="D9" s="17">
        <v>255.5</v>
      </c>
      <c r="E9" s="17">
        <v>243.9024</v>
      </c>
      <c r="F9" s="17">
        <v>304.70999999999998</v>
      </c>
      <c r="G9" s="17">
        <v>315.58999999999997</v>
      </c>
      <c r="H9" s="17">
        <v>344.29079999999999</v>
      </c>
      <c r="I9" s="17">
        <v>385.24</v>
      </c>
      <c r="J9" s="17">
        <v>377.44</v>
      </c>
      <c r="K9" s="17">
        <v>304.51319999999998</v>
      </c>
      <c r="L9" s="17">
        <v>240.45</v>
      </c>
      <c r="M9" s="17">
        <v>227.56</v>
      </c>
      <c r="N9" s="17">
        <v>246.255</v>
      </c>
      <c r="O9" s="17">
        <v>285.71199999999999</v>
      </c>
      <c r="P9" s="17">
        <v>262.48</v>
      </c>
      <c r="Q9" s="17">
        <v>211.5395219664</v>
      </c>
      <c r="R9" s="17">
        <v>238.10563813120001</v>
      </c>
      <c r="S9" s="17">
        <v>329.18048781599998</v>
      </c>
      <c r="T9" s="17">
        <v>370.57793484540002</v>
      </c>
      <c r="U9" s="17">
        <v>331.722143356</v>
      </c>
      <c r="V9" s="17">
        <v>335.26213156</v>
      </c>
      <c r="W9" s="17">
        <v>110.35565889999999</v>
      </c>
      <c r="X9" s="17">
        <v>148.56622092999999</v>
      </c>
      <c r="Y9" s="17">
        <v>169.65662091999999</v>
      </c>
      <c r="Z9" s="17">
        <v>213.52391015000001</v>
      </c>
      <c r="AA9" s="18">
        <v>270.83074170999998</v>
      </c>
    </row>
    <row r="10" spans="2:27" ht="16.8" customHeight="1" x14ac:dyDescent="0.25">
      <c r="B10" s="15" t="s">
        <v>6</v>
      </c>
      <c r="C10" s="17">
        <v>94.05</v>
      </c>
      <c r="D10" s="17">
        <v>100.85</v>
      </c>
      <c r="E10" s="17">
        <v>98.980500000000006</v>
      </c>
      <c r="F10" s="17">
        <v>104.48950000000001</v>
      </c>
      <c r="G10" s="17">
        <v>107.77505087</v>
      </c>
      <c r="H10" s="17">
        <v>100.688056277934</v>
      </c>
      <c r="I10" s="17">
        <v>104.39302094999999</v>
      </c>
      <c r="J10" s="17">
        <v>98.906470429999999</v>
      </c>
      <c r="K10" s="17">
        <v>80.381434845000001</v>
      </c>
      <c r="L10" s="17">
        <v>70.593861515</v>
      </c>
      <c r="M10" s="17">
        <v>70.875559624999994</v>
      </c>
      <c r="N10" s="17">
        <v>70.74157815625</v>
      </c>
      <c r="O10" s="17">
        <v>58.122218400000001</v>
      </c>
      <c r="P10" s="17">
        <v>59.434220537377001</v>
      </c>
      <c r="Q10" s="17">
        <v>49.026882126609998</v>
      </c>
      <c r="R10" s="17">
        <v>55.708333177749999</v>
      </c>
      <c r="S10" s="17">
        <v>53.134956116604997</v>
      </c>
      <c r="T10" s="17">
        <v>51.157379290000002</v>
      </c>
      <c r="U10" s="19" t="s">
        <v>19</v>
      </c>
      <c r="V10" s="19" t="s">
        <v>19</v>
      </c>
      <c r="W10" s="19" t="s">
        <v>19</v>
      </c>
      <c r="X10" s="19" t="s">
        <v>19</v>
      </c>
      <c r="Y10" s="19" t="s">
        <v>19</v>
      </c>
      <c r="Z10" s="19" t="s">
        <v>19</v>
      </c>
      <c r="AA10" s="20" t="s">
        <v>19</v>
      </c>
    </row>
    <row r="11" spans="2:27" ht="16.8" customHeight="1" x14ac:dyDescent="0.25">
      <c r="B11" s="15" t="s">
        <v>7</v>
      </c>
      <c r="C11" s="17">
        <v>40.494192075000001</v>
      </c>
      <c r="D11" s="17">
        <v>41.9165757479836</v>
      </c>
      <c r="E11" s="17">
        <v>43.962466663915201</v>
      </c>
      <c r="F11" s="17">
        <v>45.83180085699</v>
      </c>
      <c r="G11" s="17">
        <v>42.605402678831602</v>
      </c>
      <c r="H11" s="17">
        <v>41.639804351159498</v>
      </c>
      <c r="I11" s="17">
        <v>41.064239741022497</v>
      </c>
      <c r="J11" s="17">
        <v>42.749004246748001</v>
      </c>
      <c r="K11" s="17">
        <v>40.781111858983003</v>
      </c>
      <c r="L11" s="17">
        <v>40.708672277390797</v>
      </c>
      <c r="M11" s="17">
        <v>36.491941700385297</v>
      </c>
      <c r="N11" s="17">
        <v>33.773395358700697</v>
      </c>
      <c r="O11" s="17">
        <v>36.918994116754</v>
      </c>
      <c r="P11" s="17">
        <v>40.126453442311004</v>
      </c>
      <c r="Q11" s="17">
        <v>48.511550581317401</v>
      </c>
      <c r="R11" s="17">
        <v>47.302723290242199</v>
      </c>
      <c r="S11" s="17">
        <v>52.825272765617903</v>
      </c>
      <c r="T11" s="17">
        <v>50.5027574688771</v>
      </c>
      <c r="U11" s="17">
        <v>47.545935095495402</v>
      </c>
      <c r="V11" s="17">
        <v>43.465620662243197</v>
      </c>
      <c r="W11" s="17">
        <v>20.548393796207801</v>
      </c>
      <c r="X11" s="17">
        <v>38.227115021999701</v>
      </c>
      <c r="Y11" s="17">
        <v>60.348428564325303</v>
      </c>
      <c r="Z11" s="17">
        <v>71.120022129942996</v>
      </c>
      <c r="AA11" s="18">
        <v>83.4813907232882</v>
      </c>
    </row>
    <row r="12" spans="2:27" ht="16.8" customHeight="1" x14ac:dyDescent="0.25">
      <c r="B12" s="15" t="s">
        <v>8</v>
      </c>
      <c r="C12" s="17">
        <v>13.2</v>
      </c>
      <c r="D12" s="17">
        <v>13.5</v>
      </c>
      <c r="E12" s="17">
        <v>14.6</v>
      </c>
      <c r="F12" s="17">
        <v>14.1</v>
      </c>
      <c r="G12" s="17">
        <v>14.3</v>
      </c>
      <c r="H12" s="17">
        <v>14.7</v>
      </c>
      <c r="I12" s="17">
        <v>14.5</v>
      </c>
      <c r="J12" s="17">
        <v>15.1</v>
      </c>
      <c r="K12" s="17">
        <v>16.7</v>
      </c>
      <c r="L12" s="17">
        <v>20</v>
      </c>
      <c r="M12" s="17">
        <v>19.5</v>
      </c>
      <c r="N12" s="17">
        <v>18.899999999999999</v>
      </c>
      <c r="O12" s="17">
        <v>19.100000000000001</v>
      </c>
      <c r="P12" s="17">
        <v>18.3</v>
      </c>
      <c r="Q12" s="17">
        <v>26.2</v>
      </c>
      <c r="R12" s="17">
        <v>22.2</v>
      </c>
      <c r="S12" s="17">
        <v>23.4</v>
      </c>
      <c r="T12" s="17">
        <v>23.7</v>
      </c>
      <c r="U12" s="17">
        <v>28.9</v>
      </c>
      <c r="V12" s="17">
        <v>28.4</v>
      </c>
      <c r="W12" s="17">
        <v>6.7</v>
      </c>
      <c r="X12" s="17">
        <v>9.4</v>
      </c>
      <c r="Y12" s="17">
        <v>14.4</v>
      </c>
      <c r="Z12" s="17">
        <v>21.7</v>
      </c>
      <c r="AA12" s="18">
        <v>26.8</v>
      </c>
    </row>
    <row r="13" spans="2:27" ht="16.8" customHeight="1" x14ac:dyDescent="0.25">
      <c r="B13" s="15" t="s">
        <v>9</v>
      </c>
      <c r="C13" s="17">
        <v>10.5</v>
      </c>
      <c r="D13" s="17">
        <v>10.5</v>
      </c>
      <c r="E13" s="17">
        <v>10.9</v>
      </c>
      <c r="F13" s="17">
        <v>11.9</v>
      </c>
      <c r="G13" s="17">
        <v>12.1</v>
      </c>
      <c r="H13" s="17">
        <v>13.9</v>
      </c>
      <c r="I13" s="17">
        <v>14</v>
      </c>
      <c r="J13" s="17">
        <v>15.3</v>
      </c>
      <c r="K13" s="17">
        <v>16.600000000000001</v>
      </c>
      <c r="L13" s="17">
        <v>15.5</v>
      </c>
      <c r="M13" s="17">
        <v>15.5</v>
      </c>
      <c r="N13" s="17">
        <v>15.6</v>
      </c>
      <c r="O13" s="17">
        <v>16.100000000000001</v>
      </c>
      <c r="P13" s="17">
        <v>17</v>
      </c>
      <c r="Q13" s="17">
        <v>18.399999999999999</v>
      </c>
      <c r="R13" s="17">
        <v>20</v>
      </c>
      <c r="S13" s="17">
        <v>21.2</v>
      </c>
      <c r="T13" s="17">
        <v>22.5</v>
      </c>
      <c r="U13" s="17">
        <v>23.6</v>
      </c>
      <c r="V13" s="17">
        <v>24.1</v>
      </c>
      <c r="W13" s="17">
        <v>7.1</v>
      </c>
      <c r="X13" s="17">
        <v>5.4</v>
      </c>
      <c r="Y13" s="17">
        <v>15.8</v>
      </c>
      <c r="Z13" s="17">
        <v>24</v>
      </c>
      <c r="AA13" s="18">
        <v>31</v>
      </c>
    </row>
    <row r="14" spans="2:27" ht="16.8" customHeight="1" x14ac:dyDescent="0.25">
      <c r="B14" s="15" t="s">
        <v>10</v>
      </c>
      <c r="C14" s="17">
        <v>68.900000000000006</v>
      </c>
      <c r="D14" s="17">
        <v>55.1</v>
      </c>
      <c r="E14" s="17">
        <v>38.4</v>
      </c>
      <c r="F14" s="17">
        <v>26.3</v>
      </c>
      <c r="G14" s="17">
        <v>30.366</v>
      </c>
      <c r="H14" s="17">
        <v>39.554000000000002</v>
      </c>
      <c r="I14" s="17">
        <v>49.008000000000003</v>
      </c>
      <c r="J14" s="17">
        <v>57.527000000000001</v>
      </c>
      <c r="K14" s="17">
        <v>52.415999999999997</v>
      </c>
      <c r="L14" s="17">
        <v>52.37</v>
      </c>
      <c r="M14" s="17">
        <v>73.420636999999999</v>
      </c>
      <c r="N14" s="17">
        <v>79</v>
      </c>
      <c r="O14" s="17">
        <v>82.323999999999998</v>
      </c>
      <c r="P14" s="17">
        <v>80.53</v>
      </c>
      <c r="Q14" s="17">
        <v>76.902000000000001</v>
      </c>
      <c r="R14" s="17">
        <v>92.643000000000001</v>
      </c>
      <c r="S14" s="17">
        <v>103.259133333333</v>
      </c>
      <c r="T14" s="17">
        <v>94.142970592592604</v>
      </c>
      <c r="U14" s="17">
        <v>80.06</v>
      </c>
      <c r="V14" s="17">
        <v>46.758135555555498</v>
      </c>
      <c r="W14" s="17">
        <v>32.817279999999997</v>
      </c>
      <c r="X14" s="17">
        <v>56.510289999999998</v>
      </c>
      <c r="Y14" s="17">
        <v>64.751687500000003</v>
      </c>
      <c r="Z14" s="17">
        <v>99.98854</v>
      </c>
      <c r="AA14" s="18"/>
    </row>
    <row r="15" spans="2:27" ht="16.8" customHeight="1" x14ac:dyDescent="0.25">
      <c r="B15" s="16" t="s">
        <v>11</v>
      </c>
      <c r="C15" s="17">
        <v>18</v>
      </c>
      <c r="D15" s="17">
        <v>18</v>
      </c>
      <c r="E15" s="17">
        <v>0</v>
      </c>
      <c r="F15" s="17">
        <v>0</v>
      </c>
      <c r="G15" s="17">
        <v>71.92</v>
      </c>
      <c r="H15" s="17">
        <v>55.37</v>
      </c>
      <c r="I15" s="17">
        <v>55.64</v>
      </c>
      <c r="J15" s="17">
        <v>56.47</v>
      </c>
      <c r="K15" s="17">
        <v>63.753399999999999</v>
      </c>
      <c r="L15" s="17">
        <v>62.635800000000003</v>
      </c>
      <c r="M15" s="17">
        <v>63.293399999999998</v>
      </c>
      <c r="N15" s="17">
        <v>61.6768</v>
      </c>
      <c r="O15" s="17">
        <v>63.789200000000001</v>
      </c>
      <c r="P15" s="17">
        <v>62.314399999999999</v>
      </c>
      <c r="Q15" s="17">
        <v>71.230931510499502</v>
      </c>
      <c r="R15" s="17">
        <v>70.969628374952507</v>
      </c>
      <c r="S15" s="17">
        <v>125.24702887220199</v>
      </c>
      <c r="T15" s="17">
        <v>118.394008403005</v>
      </c>
      <c r="U15" s="17">
        <v>126.967410693012</v>
      </c>
      <c r="V15" s="17">
        <v>104.33801528408701</v>
      </c>
      <c r="W15" s="17">
        <v>15.7787760051575</v>
      </c>
      <c r="X15" s="17">
        <v>22.7190962440208</v>
      </c>
      <c r="Y15" s="17">
        <v>32.315454742874998</v>
      </c>
      <c r="Z15" s="17">
        <v>35.286014578645997</v>
      </c>
      <c r="AA15" s="18">
        <v>13.327217905424799</v>
      </c>
    </row>
    <row r="16" spans="2:27" ht="16.8" customHeight="1" x14ac:dyDescent="0.25">
      <c r="B16" s="15" t="s">
        <v>12</v>
      </c>
      <c r="C16" s="17">
        <v>208.7</v>
      </c>
      <c r="D16" s="17">
        <v>206</v>
      </c>
      <c r="E16" s="17">
        <v>258.39999999999998</v>
      </c>
      <c r="F16" s="17">
        <v>252.4</v>
      </c>
      <c r="G16" s="17">
        <v>286.20710000000003</v>
      </c>
      <c r="H16" s="17">
        <v>249.46471633055901</v>
      </c>
      <c r="I16" s="17">
        <v>273.42567664140199</v>
      </c>
      <c r="J16" s="17">
        <v>298.16850169125098</v>
      </c>
      <c r="K16" s="17">
        <v>268.178835009294</v>
      </c>
      <c r="L16" s="17">
        <v>216.42971180066601</v>
      </c>
      <c r="M16" s="17">
        <v>192.530770921776</v>
      </c>
      <c r="N16" s="17">
        <v>158.90051056791501</v>
      </c>
      <c r="O16" s="17">
        <v>184.165479160237</v>
      </c>
      <c r="P16" s="17">
        <v>178.12874459008401</v>
      </c>
      <c r="Q16" s="17">
        <v>197.86175901294899</v>
      </c>
      <c r="R16" s="17">
        <v>234.53270326875199</v>
      </c>
      <c r="S16" s="17">
        <v>256.23486330447798</v>
      </c>
      <c r="T16" s="17">
        <v>271.17375625049601</v>
      </c>
      <c r="U16" s="17">
        <v>286.38470021322001</v>
      </c>
      <c r="V16" s="17">
        <v>275.36180352466403</v>
      </c>
      <c r="W16" s="17">
        <v>131.35751444207301</v>
      </c>
      <c r="X16" s="17">
        <v>189.15822065864</v>
      </c>
      <c r="Y16" s="17">
        <v>294.548010025819</v>
      </c>
      <c r="Z16" s="17">
        <v>303.93497600226198</v>
      </c>
      <c r="AA16" s="18">
        <v>299.89031198268901</v>
      </c>
    </row>
    <row r="17" spans="2:27" ht="16.8" customHeight="1" x14ac:dyDescent="0.25">
      <c r="B17" s="15" t="s">
        <v>13</v>
      </c>
      <c r="C17" s="17">
        <v>2.9</v>
      </c>
      <c r="D17" s="17">
        <v>2.1</v>
      </c>
      <c r="E17" s="17">
        <v>2.2000000000000002</v>
      </c>
      <c r="F17" s="17">
        <v>2.4</v>
      </c>
      <c r="G17" s="17">
        <v>2.8</v>
      </c>
      <c r="H17" s="17">
        <v>4.0999999999999996</v>
      </c>
      <c r="I17" s="17">
        <v>4.7</v>
      </c>
      <c r="J17" s="17">
        <v>4.5</v>
      </c>
      <c r="K17" s="17">
        <v>5.6</v>
      </c>
      <c r="L17" s="17">
        <v>4.8</v>
      </c>
      <c r="M17" s="17">
        <v>5.0999999999999996</v>
      </c>
      <c r="N17" s="17">
        <v>4.9000000000000004</v>
      </c>
      <c r="O17" s="17">
        <v>4.5</v>
      </c>
      <c r="P17" s="17">
        <v>5</v>
      </c>
      <c r="Q17" s="17">
        <v>6.1</v>
      </c>
      <c r="R17" s="17">
        <v>5.0999999999999996</v>
      </c>
      <c r="S17" s="17">
        <v>7</v>
      </c>
      <c r="T17" s="17">
        <v>7.4</v>
      </c>
      <c r="U17" s="17">
        <v>7.3</v>
      </c>
      <c r="V17" s="17">
        <v>7</v>
      </c>
      <c r="W17" s="17">
        <v>3.3</v>
      </c>
      <c r="X17" s="17">
        <v>4.2</v>
      </c>
      <c r="Y17" s="17">
        <v>6.1</v>
      </c>
      <c r="Z17" s="17">
        <v>7.2</v>
      </c>
      <c r="AA17" s="18">
        <v>7.7</v>
      </c>
    </row>
    <row r="18" spans="2:27" ht="16.8" customHeight="1" x14ac:dyDescent="0.25">
      <c r="B18" s="16" t="s">
        <v>14</v>
      </c>
      <c r="C18" s="17">
        <v>19.100000000000001</v>
      </c>
      <c r="D18" s="17">
        <v>20.5</v>
      </c>
      <c r="E18" s="17">
        <v>21.1</v>
      </c>
      <c r="F18" s="17">
        <v>20.2</v>
      </c>
      <c r="G18" s="17">
        <v>21.5</v>
      </c>
      <c r="H18" s="17">
        <v>23.2</v>
      </c>
      <c r="I18" s="17">
        <v>27</v>
      </c>
      <c r="J18" s="17">
        <v>28.2</v>
      </c>
      <c r="K18" s="17">
        <v>30.7</v>
      </c>
      <c r="L18" s="17">
        <v>29.9</v>
      </c>
      <c r="M18" s="17">
        <v>30.5</v>
      </c>
      <c r="N18" s="17">
        <v>33</v>
      </c>
      <c r="O18" s="17">
        <v>32.5</v>
      </c>
      <c r="P18" s="17">
        <v>34.299999999999997</v>
      </c>
      <c r="Q18" s="17">
        <v>37.299999999999997</v>
      </c>
      <c r="R18" s="17">
        <v>38.200000000000003</v>
      </c>
      <c r="S18" s="17">
        <v>37.5</v>
      </c>
      <c r="T18" s="17">
        <v>41.5</v>
      </c>
      <c r="U18" s="17">
        <v>40.6</v>
      </c>
      <c r="V18" s="17">
        <v>51.9</v>
      </c>
      <c r="W18" s="17">
        <v>15.9</v>
      </c>
      <c r="X18" s="17">
        <v>6.9</v>
      </c>
      <c r="Y18" s="17">
        <v>36.9</v>
      </c>
      <c r="Z18" s="17">
        <v>39.799999999999997</v>
      </c>
      <c r="AA18" s="18">
        <v>43.8</v>
      </c>
    </row>
    <row r="19" spans="2:27" ht="16.8" customHeight="1" x14ac:dyDescent="0.25">
      <c r="B19" s="16" t="s">
        <v>15</v>
      </c>
      <c r="C19" s="17">
        <v>34.9</v>
      </c>
      <c r="D19" s="17">
        <v>33.700000000000003</v>
      </c>
      <c r="E19" s="17">
        <v>35.9</v>
      </c>
      <c r="F19" s="17">
        <v>38.1</v>
      </c>
      <c r="G19" s="17">
        <v>39.1</v>
      </c>
      <c r="H19" s="17">
        <v>41.2</v>
      </c>
      <c r="I19" s="17">
        <v>41.6</v>
      </c>
      <c r="J19" s="17">
        <v>45</v>
      </c>
      <c r="K19" s="17">
        <v>48.2</v>
      </c>
      <c r="L19" s="17">
        <v>50.2</v>
      </c>
      <c r="M19" s="17">
        <v>52</v>
      </c>
      <c r="N19" s="17">
        <v>51.5</v>
      </c>
      <c r="O19" s="17">
        <v>44</v>
      </c>
      <c r="P19" s="17">
        <v>45.9</v>
      </c>
      <c r="Q19" s="17">
        <v>45.2</v>
      </c>
      <c r="R19" s="17">
        <v>46.5</v>
      </c>
      <c r="S19" s="17">
        <v>50.6</v>
      </c>
      <c r="T19" s="17">
        <v>54.4</v>
      </c>
      <c r="U19" s="17">
        <v>56</v>
      </c>
      <c r="V19" s="17">
        <v>57.5</v>
      </c>
      <c r="W19" s="17">
        <v>19.2</v>
      </c>
      <c r="X19" s="17">
        <v>24.3</v>
      </c>
      <c r="Y19" s="17">
        <v>50.1</v>
      </c>
      <c r="Z19" s="17">
        <v>62.7</v>
      </c>
      <c r="AA19" s="18">
        <v>67.599999999999994</v>
      </c>
    </row>
    <row r="20" spans="2:27" ht="16.8" customHeight="1" x14ac:dyDescent="0.25">
      <c r="B20" s="15" t="s">
        <v>16</v>
      </c>
      <c r="C20" s="17">
        <v>12.7</v>
      </c>
      <c r="D20" s="17">
        <v>15.2</v>
      </c>
      <c r="E20" s="17">
        <v>13.6</v>
      </c>
      <c r="F20" s="17">
        <v>16.5</v>
      </c>
      <c r="G20" s="17">
        <v>18.100000000000001</v>
      </c>
      <c r="H20" s="17">
        <v>18.3</v>
      </c>
      <c r="I20" s="17">
        <v>19</v>
      </c>
      <c r="J20" s="17">
        <v>24.1</v>
      </c>
      <c r="K20" s="17">
        <v>21.7</v>
      </c>
      <c r="L20" s="17">
        <v>18.7</v>
      </c>
      <c r="M20" s="17">
        <v>19.3</v>
      </c>
      <c r="N20" s="17">
        <v>17.3</v>
      </c>
      <c r="O20" s="17">
        <v>18.2</v>
      </c>
      <c r="P20" s="17">
        <v>19</v>
      </c>
      <c r="Q20" s="17">
        <v>21</v>
      </c>
      <c r="R20" s="17">
        <v>23.3</v>
      </c>
      <c r="S20" s="17">
        <v>22.6</v>
      </c>
      <c r="T20" s="17">
        <v>24.3</v>
      </c>
      <c r="U20" s="17">
        <v>24.7</v>
      </c>
      <c r="V20" s="17">
        <v>24.1</v>
      </c>
      <c r="W20" s="17">
        <v>10.5</v>
      </c>
      <c r="X20" s="17">
        <v>8.4</v>
      </c>
      <c r="Y20" s="17">
        <v>23.5</v>
      </c>
      <c r="Z20" s="17">
        <v>31.7</v>
      </c>
      <c r="AA20" s="18">
        <v>34.700000000000003</v>
      </c>
    </row>
    <row r="21" spans="2:27" ht="16.8" customHeight="1" x14ac:dyDescent="0.25">
      <c r="B21" s="15" t="s">
        <v>17</v>
      </c>
      <c r="C21" s="19" t="s">
        <v>19</v>
      </c>
      <c r="D21" s="19" t="s">
        <v>19</v>
      </c>
      <c r="E21" s="19" t="s">
        <v>19</v>
      </c>
      <c r="F21" s="19" t="s">
        <v>19</v>
      </c>
      <c r="G21" s="19" t="s">
        <v>19</v>
      </c>
      <c r="H21" s="17">
        <v>16.899999999999999</v>
      </c>
      <c r="I21" s="17">
        <v>18.3</v>
      </c>
      <c r="J21" s="17">
        <v>22</v>
      </c>
      <c r="K21" s="17">
        <v>30.3</v>
      </c>
      <c r="L21" s="17">
        <v>32</v>
      </c>
      <c r="M21" s="17">
        <v>39.200000000000003</v>
      </c>
      <c r="N21" s="17">
        <v>41.691561223137001</v>
      </c>
      <c r="O21" s="17">
        <v>50.77440266</v>
      </c>
      <c r="P21" s="17">
        <v>70.2341257458488</v>
      </c>
      <c r="Q21" s="17">
        <v>87.205449605022494</v>
      </c>
      <c r="R21" s="17">
        <v>115.96566287920599</v>
      </c>
      <c r="S21" s="17">
        <v>110.74538857615001</v>
      </c>
      <c r="T21" s="17">
        <v>92.567727545262002</v>
      </c>
      <c r="U21" s="17">
        <v>93.884678286509995</v>
      </c>
      <c r="V21" s="17">
        <v>86.536916537123403</v>
      </c>
      <c r="W21" s="17">
        <v>59.596607709016098</v>
      </c>
      <c r="X21" s="17">
        <v>73.280619400754105</v>
      </c>
      <c r="Y21" s="17">
        <v>89.422143648750406</v>
      </c>
      <c r="Z21" s="17">
        <v>89.313978255042599</v>
      </c>
      <c r="AA21" s="18">
        <v>107.386799865599</v>
      </c>
    </row>
    <row r="22" spans="2:27" ht="16.8" customHeight="1" x14ac:dyDescent="0.25">
      <c r="B22" s="16" t="s">
        <v>18</v>
      </c>
      <c r="C22" s="17">
        <v>147.10000778332</v>
      </c>
      <c r="D22" s="17">
        <v>151.00000807501701</v>
      </c>
      <c r="E22" s="17">
        <v>186.3</v>
      </c>
      <c r="F22" s="17">
        <v>107.2</v>
      </c>
      <c r="G22" s="17">
        <v>95.9</v>
      </c>
      <c r="H22" s="17">
        <v>180</v>
      </c>
      <c r="I22" s="17">
        <v>92.8</v>
      </c>
      <c r="J22" s="17">
        <v>93.7</v>
      </c>
      <c r="K22" s="17">
        <v>75.3</v>
      </c>
      <c r="L22" s="17">
        <v>105.2</v>
      </c>
      <c r="M22" s="17">
        <v>70.599999999999994</v>
      </c>
      <c r="N22" s="17">
        <v>149.935627510469</v>
      </c>
      <c r="O22" s="17">
        <v>195.59555542104999</v>
      </c>
      <c r="P22" s="17">
        <v>88.863929069653096</v>
      </c>
      <c r="Q22" s="17">
        <v>123.67542149552099</v>
      </c>
      <c r="R22" s="17">
        <v>206.97458183201999</v>
      </c>
      <c r="S22" s="17">
        <v>187.39612605502501</v>
      </c>
      <c r="T22" s="17">
        <v>96.510950826385795</v>
      </c>
      <c r="U22" s="17">
        <v>97.766495588328596</v>
      </c>
      <c r="V22" s="17">
        <v>86.156336642690306</v>
      </c>
      <c r="W22" s="17">
        <v>38.056219587830398</v>
      </c>
      <c r="X22" s="17">
        <v>37.401139070509103</v>
      </c>
      <c r="Y22" s="17">
        <v>335.99453673357402</v>
      </c>
      <c r="Z22" s="17">
        <v>524.35952839321806</v>
      </c>
      <c r="AA22" s="18">
        <v>540.50108374514105</v>
      </c>
    </row>
    <row r="23" spans="2:27" s="3" customFormat="1" x14ac:dyDescent="0.25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4"/>
    </row>
    <row r="24" spans="2:27" s="3" customFormat="1" ht="13.8" thickBot="1" x14ac:dyDescent="0.3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25"/>
    </row>
    <row r="25" spans="2:27" x14ac:dyDescent="0.25">
      <c r="B25" s="6" t="s">
        <v>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2:27" x14ac:dyDescent="0.25">
      <c r="B26" s="9" t="s">
        <v>22</v>
      </c>
    </row>
    <row r="27" spans="2:27" x14ac:dyDescent="0.25">
      <c r="B27" s="10" t="s">
        <v>23</v>
      </c>
    </row>
    <row r="28" spans="2:27" x14ac:dyDescent="0.25">
      <c r="B28" s="1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2026-02-12T23:53:29Z</dcterms:created>
  <dcterms:modified xsi:type="dcterms:W3CDTF">2026-02-13T01:13:40Z</dcterms:modified>
</cp:coreProperties>
</file>