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caricomhq-my.sharepoint.com/personal/reanata_ramsey_caricom_org/Documents/Desktop/Revised Uploads 2608/"/>
    </mc:Choice>
  </mc:AlternateContent>
  <xr:revisionPtr revIDLastSave="0" documentId="14_{F39B7D99-C68E-47ED-8763-5C4DC762A1EF}" xr6:coauthVersionLast="47" xr6:coauthVersionMax="47" xr10:uidLastSave="{00000000-0000-0000-0000-000000000000}"/>
  <bookViews>
    <workbookView xWindow="22932" yWindow="-108" windowWidth="23256" windowHeight="12456" xr2:uid="{3883E4B1-BD40-4E80-BE4C-DD85E4FD4E0A}"/>
  </bookViews>
  <sheets>
    <sheet name="SumAnalysis" sheetId="1" r:id="rId1"/>
    <sheet name="2025 Top 5"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<sst xmlns="http://schemas.openxmlformats.org/spreadsheetml/2006/main" count="91" uniqueCount="34">
  <si>
    <t>TOTAL ASSETS - COMMERCIAL BANKS</t>
  </si>
  <si>
    <t>3 yr AVG</t>
  </si>
  <si>
    <t>5 yr AVG</t>
  </si>
  <si>
    <t>CARICOM</t>
  </si>
  <si>
    <t>CSME</t>
  </si>
  <si>
    <t>The Bahamas</t>
  </si>
  <si>
    <t>MDCs</t>
  </si>
  <si>
    <t>Barbados</t>
  </si>
  <si>
    <t>Guyana</t>
  </si>
  <si>
    <t>Jamaica</t>
  </si>
  <si>
    <t>Suriname</t>
  </si>
  <si>
    <t>Trinidad and Tobago</t>
  </si>
  <si>
    <t>LDCs</t>
  </si>
  <si>
    <t>Belize</t>
  </si>
  <si>
    <t>OECS</t>
  </si>
  <si>
    <t>Antigua and Barbuda</t>
  </si>
  <si>
    <t>Dominica</t>
  </si>
  <si>
    <t>Grenada</t>
  </si>
  <si>
    <t>Montserrat</t>
  </si>
  <si>
    <t>St Kitts and Nevis</t>
  </si>
  <si>
    <t>Saint Lucia</t>
  </si>
  <si>
    <t>St Vincent and the Grenadines</t>
  </si>
  <si>
    <t>Annual Percentage Change</t>
  </si>
  <si>
    <t>(2023 - 2025)</t>
  </si>
  <si>
    <t>(2021 - 2025)</t>
  </si>
  <si>
    <t>$US (Millions)</t>
  </si>
  <si>
    <t xml:space="preserve">Country/Region </t>
  </si>
  <si>
    <t xml:space="preserve">Haiti </t>
  </si>
  <si>
    <t>Top countries in 2025</t>
  </si>
  <si>
    <t>2025 Assets ($M)</t>
  </si>
  <si>
    <t>Share of CARICOM</t>
  </si>
  <si>
    <t>Source: Member States Official Data</t>
  </si>
  <si>
    <t>… data not available/not reported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</si>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</sst>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6" formatCode="0.00;[Red]\(0.00\);\-"/>
    <numFmt numFmtId="176" formatCode="#,##0.0_);[Red]\(#,##0.0\)"/>
    <numFmt numFmtId="182" formatCode="_-* #,##0.0_-;\-* #,##0.0_-;_-* &quot;-&quot;??_-;_-@_-"/>
    <numFmt numFmtId="184" formatCode="0.0;[Red]\(0.0\);\-"/>
    <numFmt numFmtId="185" formatCode="&quot;$&quot;#,##0.0"/>
    <numFmt numFmtId="186" formatCode="0.0%"/>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i/>
      <sz val="11"/>
      <color theme="1"/>
      <name val="Calibri"/>
      <family val="2"/>
      <scheme val="minor"/>
    </font>
    <font>
      <b/>
      <sz val="11"/>
      <color rgb="FF000000"/>
      <name val="Calibri"/>
      <family val="2"/>
      <scheme val="minor"/>
    </font>
    <font>
      <b/>
      <sz val="11"/>
      <color rgb="FFFFFFFF"/>
      <name val="Calibri"/>
      <family val="2"/>
      <scheme val="minor"/>
    </font>
    <font>
      <sz val="10"/>
      <color theme="1"/>
      <name val="Calibri"/>
      <family val="2"/>
      <scheme val="minor"/>
    </font>
  </fonts>
  <fills count="8">
    <fill>
      <patternFill patternType="none"/>
    </fill>
    <fill>
      <patternFill patternType="gray125"/>
    </fill>
    <fill>
      <patternFill patternType="solid">
        <fgColor rgb="FFD9EAF7"/>
        <bgColor indexed="64"/>
      </patternFill>
    </fill>
    <fill>
      <patternFill patternType="solid">
        <fgColor rgb="FFEAF2F8"/>
        <bgColor indexed="64"/>
      </patternFill>
    </fill>
    <fill>
      <patternFill patternType="solid">
        <fgColor rgb="FFF3F6F9"/>
        <bgColor indexed="64"/>
      </patternFill>
    </fill>
    <fill>
      <patternFill patternType="solid">
        <fgColor rgb="FFFFFFFF"/>
        <bgColor indexed="64"/>
      </patternFill>
    </fill>
    <fill>
      <patternFill patternType="solid">
        <fgColor rgb="FF5B9BD5"/>
        <bgColor indexed="64"/>
      </patternFill>
    </fill>
    <fill>
      <patternFill patternType="solid">
        <fgColor theme="0"/>
        <bgColor indexed="64"/>
      </patternFill>
    </fill>
  </fills>
  <borders count="5">
    <border>
      <left/>
      <right/>
      <top/>
      <bottom/>
      <diagonal/>
    </border>
    <border>
      <left/>
      <right/>
      <top/>
      <bottom style="thin">
        <color auto="1"/>
      </bottom>
      <diagonal/>
    </border>
    <border>
      <left/>
      <right/>
      <top/>
      <bottom style="thin">
        <color rgb="FF7F7F7F"/>
      </bottom>
      <diagonal/>
    </border>
    <border>
      <left/>
      <right/>
      <top style="thin">
        <color rgb="FF7F7F7F"/>
      </top>
      <bottom style="thin">
        <color indexed="64"/>
      </bottom>
      <diagonal/>
    </border>
    <border>
      <left style="thin">
        <color rgb="FFD0D7DE"/>
      </left>
      <right style="thin">
        <color rgb="FFD0D7DE"/>
      </right>
      <top style="thin">
        <color rgb="FFD0D7DE"/>
      </top>
      <bottom style="thin">
        <color rgb="FFD0D7DE"/>
      </bottom>
      <diagonal/>
    </border>
  </borders>
  <cellStyleXfs count="2">
    <xf numFmtId="0" fontId="0" fillId="0" borderId="0"/>
    <xf numFmtId="164" fontId="1" fillId="0" borderId="0" applyFont="0" applyFill="0" applyBorder="0" applyAlignment="0" applyProtection="0"/>
  </cellStyleXfs>
  <cellXfs count="50">
    <xf numFmtId="0" fontId="0" fillId="0" borderId="0" xfId="0"/>
    <xf numFmtId="0" fontId="2" fillId="0" borderId="0" xfId="0" applyFont="1" applyAlignment="1">
      <alignment horizontal="center"/>
    </xf>
    <xf numFmtId="0" fontId="2" fillId="0" borderId="0" xfId="0" applyFont="1"/>
    <xf numFmtId="0" fontId="3"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0" xfId="0" applyFont="1" applyFill="1" applyAlignment="1">
      <alignment horizontal="center" vertical="center"/>
    </xf>
    <xf numFmtId="0" fontId="5" fillId="2" borderId="2" xfId="0" applyFont="1" applyFill="1" applyBorder="1" applyAlignment="1">
      <alignment horizontal="left" vertical="center"/>
    </xf>
    <xf numFmtId="0" fontId="5" fillId="4" borderId="0" xfId="0" applyFont="1" applyFill="1" applyAlignment="1">
      <alignment horizontal="left" vertical="center"/>
    </xf>
    <xf numFmtId="0" fontId="0" fillId="0" borderId="0" xfId="0" applyAlignment="1">
      <alignment horizontal="left" vertical="center"/>
    </xf>
    <xf numFmtId="0" fontId="3" fillId="5" borderId="0" xfId="0" applyFont="1" applyFill="1" applyAlignment="1">
      <alignment horizontal="center" vertical="center"/>
    </xf>
    <xf numFmtId="0" fontId="4" fillId="5" borderId="0" xfId="0" applyFont="1" applyFill="1" applyAlignment="1">
      <alignment horizontal="center" vertical="center"/>
    </xf>
    <xf numFmtId="0" fontId="5" fillId="5" borderId="2" xfId="0" applyFont="1" applyFill="1" applyBorder="1" applyAlignment="1">
      <alignment horizontal="center" vertical="center"/>
    </xf>
    <xf numFmtId="0" fontId="5" fillId="5" borderId="0" xfId="0" applyFont="1" applyFill="1" applyAlignment="1">
      <alignment horizontal="center" vertical="center"/>
    </xf>
    <xf numFmtId="0" fontId="0" fillId="5" borderId="0" xfId="0" applyFill="1" applyAlignment="1"/>
    <xf numFmtId="0" fontId="5" fillId="5" borderId="0" xfId="0" applyFont="1" applyFill="1" applyAlignment="1"/>
    <xf numFmtId="0" fontId="0" fillId="0" borderId="0" xfId="0" applyAlignment="1"/>
    <xf numFmtId="0" fontId="5" fillId="5" borderId="0" xfId="0" applyFont="1" applyFill="1" applyBorder="1" applyAlignment="1">
      <alignment horizontal="center" vertical="center"/>
    </xf>
    <xf numFmtId="176" fontId="0" fillId="0" borderId="0" xfId="0" applyNumberFormat="1" applyAlignment="1">
      <alignment horizontal="right" vertical="center"/>
    </xf>
    <xf numFmtId="176" fontId="0" fillId="0" borderId="0" xfId="1" applyNumberFormat="1" applyFont="1" applyAlignment="1">
      <alignment horizontal="right" vertical="center"/>
    </xf>
    <xf numFmtId="176" fontId="5" fillId="4" borderId="0" xfId="0" applyNumberFormat="1" applyFont="1" applyFill="1" applyAlignment="1">
      <alignment horizontal="right" vertical="center"/>
    </xf>
    <xf numFmtId="182" fontId="5" fillId="3" borderId="0" xfId="1" applyNumberFormat="1" applyFont="1" applyFill="1" applyBorder="1" applyAlignment="1">
      <alignment horizontal="center" vertical="center"/>
    </xf>
    <xf numFmtId="182" fontId="5" fillId="5" borderId="0" xfId="1" applyNumberFormat="1" applyFont="1" applyFill="1" applyBorder="1" applyAlignment="1">
      <alignment horizontal="center" vertical="center"/>
    </xf>
    <xf numFmtId="182" fontId="0" fillId="0" borderId="0" xfId="1" applyNumberFormat="1" applyFont="1" applyAlignment="1">
      <alignment horizontal="right" vertical="center"/>
    </xf>
    <xf numFmtId="182" fontId="0" fillId="5" borderId="0" xfId="1" applyNumberFormat="1" applyFont="1" applyFill="1" applyAlignment="1"/>
    <xf numFmtId="182" fontId="5" fillId="4" borderId="0" xfId="1" applyNumberFormat="1" applyFont="1" applyFill="1" applyAlignment="1">
      <alignment horizontal="right" vertical="center"/>
    </xf>
    <xf numFmtId="182" fontId="5" fillId="5" borderId="0" xfId="1" applyNumberFormat="1" applyFont="1" applyFill="1" applyAlignment="1"/>
    <xf numFmtId="182" fontId="5" fillId="4" borderId="0" xfId="1" applyNumberFormat="1" applyFont="1" applyFill="1" applyAlignment="1"/>
    <xf numFmtId="0" fontId="0" fillId="0" borderId="0" xfId="0" applyAlignment="1">
      <alignment horizontal="left" vertical="center" indent="1"/>
    </xf>
    <xf numFmtId="0" fontId="5" fillId="4" borderId="0" xfId="0" applyFont="1" applyFill="1" applyAlignment="1">
      <alignment horizontal="left" vertical="center" indent="1"/>
    </xf>
    <xf numFmtId="0" fontId="0" fillId="0" borderId="0" xfId="0" applyAlignment="1">
      <alignment horizontal="left" vertical="center" indent="2"/>
    </xf>
    <xf numFmtId="176" fontId="5" fillId="2" borderId="3" xfId="0" applyNumberFormat="1" applyFont="1" applyFill="1" applyBorder="1" applyAlignment="1">
      <alignment horizontal="right" vertical="center"/>
    </xf>
    <xf numFmtId="0" fontId="5" fillId="2" borderId="3" xfId="0" applyFont="1" applyFill="1" applyBorder="1" applyAlignment="1">
      <alignment horizontal="left" vertical="center"/>
    </xf>
    <xf numFmtId="166" fontId="5" fillId="4" borderId="0" xfId="0" applyNumberFormat="1" applyFont="1" applyFill="1" applyBorder="1" applyAlignment="1">
      <alignment horizontal="right"/>
    </xf>
    <xf numFmtId="184" fontId="5" fillId="4" borderId="0" xfId="0" applyNumberFormat="1" applyFont="1" applyFill="1" applyBorder="1" applyAlignment="1">
      <alignment horizontal="right"/>
    </xf>
    <xf numFmtId="0" fontId="0" fillId="0" borderId="1" xfId="0" applyBorder="1" applyAlignment="1">
      <alignment horizontal="left" vertical="center" indent="2"/>
    </xf>
    <xf numFmtId="176" fontId="0" fillId="0" borderId="1" xfId="0" applyNumberFormat="1" applyBorder="1" applyAlignment="1">
      <alignment horizontal="right" vertical="center"/>
    </xf>
    <xf numFmtId="176" fontId="0" fillId="0" borderId="1" xfId="1" applyNumberFormat="1" applyFont="1" applyBorder="1" applyAlignment="1">
      <alignment horizontal="right" vertical="center"/>
    </xf>
    <xf numFmtId="0" fontId="2" fillId="0" borderId="4" xfId="0" applyFont="1" applyBorder="1" applyAlignment="1">
      <alignment horizontal="left"/>
    </xf>
    <xf numFmtId="0" fontId="6" fillId="6" borderId="4" xfId="0" applyFont="1" applyFill="1" applyBorder="1" applyAlignment="1">
      <alignment horizontal="left"/>
    </xf>
    <xf numFmtId="49" fontId="6" fillId="6" borderId="4" xfId="0" applyNumberFormat="1" applyFont="1" applyFill="1" applyBorder="1" applyAlignment="1">
      <alignment horizontal="left"/>
    </xf>
    <xf numFmtId="185" fontId="0" fillId="0" borderId="4" xfId="0" applyNumberFormat="1" applyBorder="1" applyAlignment="1">
      <alignment horizontal="right"/>
    </xf>
    <xf numFmtId="186" fontId="0" fillId="0" borderId="4" xfId="0" applyNumberFormat="1" applyBorder="1" applyAlignment="1">
      <alignment horizontal="right"/>
    </xf>
    <xf numFmtId="0" fontId="3" fillId="0" borderId="0" xfId="0" applyFont="1" applyAlignment="1">
      <alignment horizontal="left" vertical="center"/>
    </xf>
    <xf numFmtId="0" fontId="4" fillId="0" borderId="0" xfId="0" applyFont="1" applyAlignment="1">
      <alignment horizontal="left" vertical="center"/>
    </xf>
    <xf numFmtId="0" fontId="4" fillId="0" borderId="0" xfId="0" applyFont="1" applyAlignment="1">
      <alignment horizontal="left" vertical="center"/>
    </xf>
    <xf numFmtId="176" fontId="0" fillId="7" borderId="0" xfId="0" applyNumberFormat="1" applyFill="1" applyAlignment="1">
      <alignment horizontal="right" vertical="center"/>
    </xf>
    <xf numFmtId="0" fontId="7" fillId="0" borderId="0" xfId="0" applyFont="1" applyAlignment="1">
      <alignment horizontal="center"/>
    </xf>
    <xf numFmtId="0" fontId="7" fillId="0" borderId="0" xfId="0" applyFont="1" applyAlignment="1">
      <alignment horizontal="left"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Assets - Commercial Banks </a:t>
            </a:r>
          </a:p>
          <a:p>
            <a:pPr>
              <a:defRPr/>
            </a:pPr>
            <a:r>
              <a:rPr lang="en-US"/>
              <a:t>(U$ Millions)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GY"/>
        </a:p>
      </c:txPr>
    </c:title>
    <c:autoTitleDeleted val="0"/>
    <c:plotArea>
      <c:layout/>
      <c:barChart>
        <c:barDir val="col"/>
        <c:grouping val="clustered"/>
        <c:varyColors val="0"/>
        <c:ser>
          <c:idx val="19"/>
          <c:order val="19"/>
          <c:tx>
            <c:strRef>
              <c:f>SumAnalysis!$A$26</c:f>
              <c:strCache>
                <c:ptCount val="1"/>
                <c:pt idx="0">
                  <c:v>Annual Percentage Change</c:v>
                </c:pt>
              </c:strCache>
            </c:strRef>
          </c:tx>
          <c:spPr>
            <a:solidFill>
              <a:schemeClr val="accent1"/>
            </a:solidFill>
            <a:ln>
              <a:noFill/>
            </a:ln>
            <a:effectLst/>
          </c:spPr>
          <c:invertIfNegative val="0"/>
          <c:dPt>
            <c:idx val="9"/>
            <c:invertIfNegative val="0"/>
            <c:bubble3D val="0"/>
            <c:spPr>
              <a:solidFill>
                <a:srgbClr val="FF0000"/>
              </a:solidFill>
              <a:ln>
                <a:noFill/>
              </a:ln>
              <a:effectLst/>
            </c:spPr>
            <c:extLst>
              <c:ext xmlns:c16="http://schemas.microsoft.com/office/drawing/2014/chart" uri="{C3380CC4-5D6E-409C-BE32-E72D297353CC}">
                <c16:uniqueId val="{00000015-2D4D-4DF4-B6D9-F8757B68BAA3}"/>
              </c:ext>
            </c:extLst>
          </c:dPt>
          <c:dPt>
            <c:idx val="10"/>
            <c:invertIfNegative val="0"/>
            <c:bubble3D val="0"/>
            <c:spPr>
              <a:solidFill>
                <a:srgbClr val="FF0000"/>
              </a:solidFill>
              <a:ln>
                <a:noFill/>
              </a:ln>
              <a:effectLst/>
            </c:spPr>
            <c:extLst>
              <c:ext xmlns:c16="http://schemas.microsoft.com/office/drawing/2014/chart" uri="{C3380CC4-5D6E-409C-BE32-E72D297353CC}">
                <c16:uniqueId val="{00000016-2D4D-4DF4-B6D9-F8757B68BAA3}"/>
              </c:ext>
            </c:extLst>
          </c:dPt>
          <c:dPt>
            <c:idx val="25"/>
            <c:invertIfNegative val="0"/>
            <c:bubble3D val="0"/>
            <c:spPr>
              <a:solidFill>
                <a:srgbClr val="FF0000"/>
              </a:solidFill>
              <a:ln>
                <a:noFill/>
              </a:ln>
              <a:effectLst/>
            </c:spPr>
            <c:extLst>
              <c:ext xmlns:c16="http://schemas.microsoft.com/office/drawing/2014/chart" uri="{C3380CC4-5D6E-409C-BE32-E72D297353CC}">
                <c16:uniqueId val="{00000014-2D4D-4DF4-B6D9-F8757B68BAA3}"/>
              </c:ext>
            </c:extLst>
          </c:dPt>
          <c:dLbls>
            <c:dLbl>
              <c:idx val="25"/>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D4D-4DF4-B6D9-F8757B68BAA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GY"/>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SumAnalysis!$B$26:$AA$26</c:f>
              <c:numCache>
                <c:formatCode>0.0;[Red]\(0.0\);\-</c:formatCode>
                <c:ptCount val="26"/>
                <c:pt idx="1">
                  <c:v>34.692140921008139</c:v>
                </c:pt>
                <c:pt idx="2">
                  <c:v>9.0543254062787799</c:v>
                </c:pt>
                <c:pt idx="3">
                  <c:v>4.4353852270346064</c:v>
                </c:pt>
                <c:pt idx="4">
                  <c:v>9.6345206480969008</c:v>
                </c:pt>
                <c:pt idx="5">
                  <c:v>10.040828866089582</c:v>
                </c:pt>
                <c:pt idx="6">
                  <c:v>12.280238987651638</c:v>
                </c:pt>
                <c:pt idx="7">
                  <c:v>12.003401357117324</c:v>
                </c:pt>
                <c:pt idx="8">
                  <c:v>7.8066034177225934</c:v>
                </c:pt>
                <c:pt idx="9">
                  <c:v>-0.74610433191221937</c:v>
                </c:pt>
                <c:pt idx="10">
                  <c:v>0.89404066272009353</c:v>
                </c:pt>
                <c:pt idx="11">
                  <c:v>2.7662388301278229</c:v>
                </c:pt>
                <c:pt idx="12">
                  <c:v>5.0942176001409223</c:v>
                </c:pt>
                <c:pt idx="13">
                  <c:v>0.53495664960199119</c:v>
                </c:pt>
                <c:pt idx="14">
                  <c:v>0.47497280403082115</c:v>
                </c:pt>
                <c:pt idx="15">
                  <c:v>4.0604681012193025</c:v>
                </c:pt>
                <c:pt idx="16">
                  <c:v>2.4842034833368838</c:v>
                </c:pt>
                <c:pt idx="17">
                  <c:v>6.2130751467438161</c:v>
                </c:pt>
                <c:pt idx="18">
                  <c:v>1.3614152175544518</c:v>
                </c:pt>
                <c:pt idx="19">
                  <c:v>4.1677807851654114</c:v>
                </c:pt>
                <c:pt idx="20">
                  <c:v>2.9257761380868592</c:v>
                </c:pt>
                <c:pt idx="21">
                  <c:v>5.4447907901835677</c:v>
                </c:pt>
                <c:pt idx="22">
                  <c:v>4.0639022066014601</c:v>
                </c:pt>
                <c:pt idx="23">
                  <c:v>4.2561763734191826</c:v>
                </c:pt>
                <c:pt idx="24">
                  <c:v>6.0374637033926764</c:v>
                </c:pt>
                <c:pt idx="25">
                  <c:v>-2.2210841302889661</c:v>
                </c:pt>
              </c:numCache>
            </c:numRef>
          </c:val>
          <c:extLst>
            <c:ext xmlns:c16="http://schemas.microsoft.com/office/drawing/2014/chart" uri="{C3380CC4-5D6E-409C-BE32-E72D297353CC}">
              <c16:uniqueId val="{00000013-2D4D-4DF4-B6D9-F8757B68BAA3}"/>
            </c:ext>
          </c:extLst>
        </c:ser>
        <c:dLbls>
          <c:showLegendKey val="0"/>
          <c:showVal val="0"/>
          <c:showCatName val="0"/>
          <c:showSerName val="0"/>
          <c:showPercent val="0"/>
          <c:showBubbleSize val="0"/>
        </c:dLbls>
        <c:gapWidth val="219"/>
        <c:axId val="423721600"/>
        <c:axId val="423730240"/>
      </c:barChart>
      <c:lineChart>
        <c:grouping val="standard"/>
        <c:varyColors val="0"/>
        <c:ser>
          <c:idx val="1"/>
          <c:order val="1"/>
          <c:tx>
            <c:strRef>
              <c:f>SumAnalysis!$A$8</c:f>
              <c:strCache>
                <c:ptCount val="1"/>
                <c:pt idx="0">
                  <c:v>CSME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SumAnalysis!$B$8:$AA$8</c:f>
              <c:numCache>
                <c:formatCode>#,##0.0_);[Red]\(#,##0.0\)</c:formatCode>
                <c:ptCount val="26"/>
                <c:pt idx="0">
                  <c:v>13589.715203266076</c:v>
                </c:pt>
                <c:pt idx="1">
                  <c:v>19562.781995813035</c:v>
                </c:pt>
                <c:pt idx="2">
                  <c:v>21277.772954600408</c:v>
                </c:pt>
                <c:pt idx="3">
                  <c:v>22166.523269653735</c:v>
                </c:pt>
                <c:pt idx="4">
                  <c:v>24481.550983670862</c:v>
                </c:pt>
                <c:pt idx="5">
                  <c:v>26941.893806978922</c:v>
                </c:pt>
                <c:pt idx="6">
                  <c:v>30263.575390940005</c:v>
                </c:pt>
                <c:pt idx="7">
                  <c:v>34133.987070372808</c:v>
                </c:pt>
                <c:pt idx="8">
                  <c:v>36765.772583535108</c:v>
                </c:pt>
                <c:pt idx="9">
                  <c:v>36597.024863343991</c:v>
                </c:pt>
                <c:pt idx="10">
                  <c:v>36587.32877384295</c:v>
                </c:pt>
                <c:pt idx="11">
                  <c:v>37763.362517143207</c:v>
                </c:pt>
                <c:pt idx="12">
                  <c:v>40046.904203820042</c:v>
                </c:pt>
                <c:pt idx="13">
                  <c:v>40140.77225264236</c:v>
                </c:pt>
                <c:pt idx="14">
                  <c:v>40514.541944316996</c:v>
                </c:pt>
                <c:pt idx="15">
                  <c:v>42374.283868841871</c:v>
                </c:pt>
                <c:pt idx="16">
                  <c:v>43516.308484788751</c:v>
                </c:pt>
                <c:pt idx="17">
                  <c:v>46612.262395400438</c:v>
                </c:pt>
                <c:pt idx="18">
                  <c:v>47633.849920774788</c:v>
                </c:pt>
                <c:pt idx="19">
                  <c:v>49294.215468136586</c:v>
                </c:pt>
                <c:pt idx="20">
                  <c:v>50840.105192399315</c:v>
                </c:pt>
                <c:pt idx="21">
                  <c:v>54085.30325039594</c:v>
                </c:pt>
                <c:pt idx="22">
                  <c:v>56268.197537337255</c:v>
                </c:pt>
                <c:pt idx="23">
                  <c:v>58899.953979468897</c:v>
                </c:pt>
                <c:pt idx="24">
                  <c:v>62747.653146273144</c:v>
                </c:pt>
                <c:pt idx="25">
                  <c:v>60525.461954420127</c:v>
                </c:pt>
              </c:numCache>
            </c:numRef>
          </c:val>
          <c:smooth val="0"/>
          <c:extLst>
            <c:ext xmlns:c16="http://schemas.microsoft.com/office/drawing/2014/chart" uri="{C3380CC4-5D6E-409C-BE32-E72D297353CC}">
              <c16:uniqueId val="{00000001-2D4D-4DF4-B6D9-F8757B68BAA3}"/>
            </c:ext>
          </c:extLst>
        </c:ser>
        <c:ser>
          <c:idx val="3"/>
          <c:order val="3"/>
          <c:tx>
            <c:strRef>
              <c:f>SumAnalysis!$A$9</c:f>
              <c:strCache>
                <c:ptCount val="1"/>
                <c:pt idx="0">
                  <c:v>MDCs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SumAnalysis!$B$9:$AA$9</c:f>
              <c:numCache>
                <c:formatCode>#,##0.0_);[Red]\(#,##0.0\)</c:formatCode>
                <c:ptCount val="26"/>
                <c:pt idx="0">
                  <c:v>9453.808962525336</c:v>
                </c:pt>
                <c:pt idx="1">
                  <c:v>10040.054680998221</c:v>
                </c:pt>
                <c:pt idx="2">
                  <c:v>10879.103769415222</c:v>
                </c:pt>
                <c:pt idx="3">
                  <c:v>11064.426547431511</c:v>
                </c:pt>
                <c:pt idx="4">
                  <c:v>12294.928891078272</c:v>
                </c:pt>
                <c:pt idx="5">
                  <c:v>13382.742788460404</c:v>
                </c:pt>
                <c:pt idx="6">
                  <c:v>14999.17881686593</c:v>
                </c:pt>
                <c:pt idx="7">
                  <c:v>16872.249292595036</c:v>
                </c:pt>
                <c:pt idx="8">
                  <c:v>18322.81726872029</c:v>
                </c:pt>
                <c:pt idx="9">
                  <c:v>18014.428289269916</c:v>
                </c:pt>
                <c:pt idx="10">
                  <c:v>17605.85186643554</c:v>
                </c:pt>
                <c:pt idx="11">
                  <c:v>18103.115257883954</c:v>
                </c:pt>
                <c:pt idx="12">
                  <c:v>20125.673870486709</c:v>
                </c:pt>
                <c:pt idx="13">
                  <c:v>20030.891104494214</c:v>
                </c:pt>
                <c:pt idx="14">
                  <c:v>20122.673944316997</c:v>
                </c:pt>
                <c:pt idx="15">
                  <c:v>21175.044998471501</c:v>
                </c:pt>
                <c:pt idx="16">
                  <c:v>22064.348095899855</c:v>
                </c:pt>
                <c:pt idx="17">
                  <c:v>24456.917969474507</c:v>
                </c:pt>
                <c:pt idx="18">
                  <c:v>25224.427235589596</c:v>
                </c:pt>
                <c:pt idx="19">
                  <c:v>26767.655468136589</c:v>
                </c:pt>
                <c:pt idx="20">
                  <c:v>28103.337692399316</c:v>
                </c:pt>
                <c:pt idx="21">
                  <c:v>30328.666805951496</c:v>
                </c:pt>
                <c:pt idx="22">
                  <c:v>31798.028944744663</c:v>
                </c:pt>
                <c:pt idx="23">
                  <c:v>33605.501053542976</c:v>
                </c:pt>
                <c:pt idx="24">
                  <c:v>35655.172701828698</c:v>
                </c:pt>
                <c:pt idx="25">
                  <c:v>32222.531065531242</c:v>
                </c:pt>
              </c:numCache>
            </c:numRef>
          </c:val>
          <c:smooth val="0"/>
          <c:extLst>
            <c:ext xmlns:c16="http://schemas.microsoft.com/office/drawing/2014/chart" uri="{C3380CC4-5D6E-409C-BE32-E72D297353CC}">
              <c16:uniqueId val="{00000003-2D4D-4DF4-B6D9-F8757B68BAA3}"/>
            </c:ext>
          </c:extLst>
        </c:ser>
        <c:ser>
          <c:idx val="9"/>
          <c:order val="9"/>
          <c:tx>
            <c:strRef>
              <c:f>SumAnalysis!$A$15</c:f>
              <c:strCache>
                <c:ptCount val="1"/>
                <c:pt idx="0">
                  <c:v>LDCs</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SumAnalysis!$B$15:$AA$15</c:f>
              <c:numCache>
                <c:formatCode>#,##0.0_);[Red]\(#,##0.0\)</c:formatCode>
                <c:ptCount val="26"/>
                <c:pt idx="0">
                  <c:v>4135.90624074074</c:v>
                </c:pt>
                <c:pt idx="1">
                  <c:v>4442.7683148148144</c:v>
                </c:pt>
                <c:pt idx="2">
                  <c:v>4802.4671851851845</c:v>
                </c:pt>
                <c:pt idx="3">
                  <c:v>5202.6807222222224</c:v>
                </c:pt>
                <c:pt idx="4">
                  <c:v>5898.2150925925916</c:v>
                </c:pt>
                <c:pt idx="5">
                  <c:v>6641.5280185185184</c:v>
                </c:pt>
                <c:pt idx="6">
                  <c:v>7510.4255740740737</c:v>
                </c:pt>
                <c:pt idx="7">
                  <c:v>8814.779777777776</c:v>
                </c:pt>
                <c:pt idx="8">
                  <c:v>9303.6573148148145</c:v>
                </c:pt>
                <c:pt idx="9">
                  <c:v>9617.0505740740737</c:v>
                </c:pt>
                <c:pt idx="10">
                  <c:v>9598.8869074074064</c:v>
                </c:pt>
                <c:pt idx="11">
                  <c:v>10182.053259259257</c:v>
                </c:pt>
                <c:pt idx="12">
                  <c:v>10319.990333333333</c:v>
                </c:pt>
                <c:pt idx="13">
                  <c:v>10336.913148148149</c:v>
                </c:pt>
                <c:pt idx="14">
                  <c:v>10755.593000000001</c:v>
                </c:pt>
                <c:pt idx="15">
                  <c:v>11386.347870370369</c:v>
                </c:pt>
                <c:pt idx="16">
                  <c:v>11484.658388888889</c:v>
                </c:pt>
                <c:pt idx="17">
                  <c:v>11961.019425925926</c:v>
                </c:pt>
                <c:pt idx="18">
                  <c:v>12463.311685185186</c:v>
                </c:pt>
                <c:pt idx="19">
                  <c:v>11841.007999999996</c:v>
                </c:pt>
                <c:pt idx="20">
                  <c:v>11842.2315</c:v>
                </c:pt>
                <c:pt idx="21">
                  <c:v>12745.976444444444</c:v>
                </c:pt>
                <c:pt idx="22">
                  <c:v>12996.966592592591</c:v>
                </c:pt>
                <c:pt idx="23">
                  <c:v>13569.813925925926</c:v>
                </c:pt>
                <c:pt idx="24">
                  <c:v>14951.606444444442</c:v>
                </c:pt>
                <c:pt idx="25">
                  <c:v>15603.202888888887</c:v>
                </c:pt>
              </c:numCache>
            </c:numRef>
          </c:val>
          <c:smooth val="0"/>
          <c:extLst>
            <c:ext xmlns:c16="http://schemas.microsoft.com/office/drawing/2014/chart" uri="{C3380CC4-5D6E-409C-BE32-E72D297353CC}">
              <c16:uniqueId val="{00000009-2D4D-4DF4-B6D9-F8757B68BAA3}"/>
            </c:ext>
          </c:extLst>
        </c:ser>
        <c:ser>
          <c:idx val="11"/>
          <c:order val="11"/>
          <c:tx>
            <c:strRef>
              <c:f>SumAnalysis!$A$18</c:f>
              <c:strCache>
                <c:ptCount val="1"/>
                <c:pt idx="0">
                  <c:v>OECS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numRef>
              <c:f>SumAnalysis!$B$5:$AA$5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SumAnalysis!$B$18:$AA$18</c:f>
              <c:numCache>
                <c:formatCode>#,##0.0_);[Red]\(#,##0.0\)</c:formatCode>
                <c:ptCount val="26"/>
                <c:pt idx="0">
                  <c:v>3592.0407407407401</c:v>
                </c:pt>
                <c:pt idx="1">
                  <c:v>3850.6248148148147</c:v>
                </c:pt>
                <c:pt idx="2">
                  <c:v>4179.9951851851847</c:v>
                </c:pt>
                <c:pt idx="3">
                  <c:v>4504.8022222222226</c:v>
                </c:pt>
                <c:pt idx="4">
                  <c:v>5115.9825925925916</c:v>
                </c:pt>
                <c:pt idx="5">
                  <c:v>5790.2385185185185</c:v>
                </c:pt>
                <c:pt idx="6">
                  <c:v>6562.7840740740739</c:v>
                </c:pt>
                <c:pt idx="7">
                  <c:v>7746.4477777777765</c:v>
                </c:pt>
                <c:pt idx="8">
                  <c:v>8086.1048148148138</c:v>
                </c:pt>
                <c:pt idx="9">
                  <c:v>8352.4640740740742</c:v>
                </c:pt>
                <c:pt idx="10">
                  <c:v>8340.4074074074069</c:v>
                </c:pt>
                <c:pt idx="11">
                  <c:v>8899.459259259258</c:v>
                </c:pt>
                <c:pt idx="12">
                  <c:v>8940.0933333333323</c:v>
                </c:pt>
                <c:pt idx="13">
                  <c:v>8943.1481481481496</c:v>
                </c:pt>
                <c:pt idx="14">
                  <c:v>9276.61</c:v>
                </c:pt>
                <c:pt idx="15">
                  <c:v>9781.5703703703693</c:v>
                </c:pt>
                <c:pt idx="16">
                  <c:v>9888.9888888888891</c:v>
                </c:pt>
                <c:pt idx="17">
                  <c:v>10386.645925925926</c:v>
                </c:pt>
                <c:pt idx="18">
                  <c:v>10834.695185185186</c:v>
                </c:pt>
                <c:pt idx="19">
                  <c:v>10126.949999999997</c:v>
                </c:pt>
                <c:pt idx="20">
                  <c:v>9979.2999999999993</c:v>
                </c:pt>
                <c:pt idx="21">
                  <c:v>10658.344444444445</c:v>
                </c:pt>
                <c:pt idx="22">
                  <c:v>10905.692592592592</c:v>
                </c:pt>
                <c:pt idx="23">
                  <c:v>11250.925925925925</c:v>
                </c:pt>
                <c:pt idx="24">
                  <c:v>12422.044444444442</c:v>
                </c:pt>
                <c:pt idx="25">
                  <c:v>12892.988888888887</c:v>
                </c:pt>
              </c:numCache>
            </c:numRef>
          </c:val>
          <c:smooth val="0"/>
          <c:extLst>
            <c:ext xmlns:c16="http://schemas.microsoft.com/office/drawing/2014/chart" uri="{C3380CC4-5D6E-409C-BE32-E72D297353CC}">
              <c16:uniqueId val="{0000000B-2D4D-4DF4-B6D9-F8757B68BAA3}"/>
            </c:ext>
          </c:extLst>
        </c:ser>
        <c:dLbls>
          <c:showLegendKey val="0"/>
          <c:showVal val="0"/>
          <c:showCatName val="0"/>
          <c:showSerName val="0"/>
          <c:showPercent val="0"/>
          <c:showBubbleSize val="0"/>
        </c:dLbls>
        <c:marker val="1"/>
        <c:smooth val="0"/>
        <c:axId val="423760960"/>
        <c:axId val="423768160"/>
        <c:extLst>
          <c:ext xmlns:c15="http://schemas.microsoft.com/office/drawing/2012/chart" uri="{02D57815-91ED-43cb-92C2-25804820EDAC}">
            <c15:filteredLineSeries>
              <c15:ser>
                <c:idx val="0"/>
                <c:order val="0"/>
                <c:tx>
                  <c:strRef>
                    <c:extLst>
                      <c:ext uri="{02D57815-91ED-43cb-92C2-25804820EDAC}">
                        <c15:formulaRef>
                          <c15:sqref>SumAnalysis!$A$5</c15:sqref>
                        </c15:formulaRef>
                      </c:ext>
                    </c:extLst>
                    <c:strCache>
                      <c:ptCount val="1"/>
                      <c:pt idx="0">
                        <c:v>Country/Region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c:ex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val>
                <c:smooth val="0"/>
                <c:extLst>
                  <c:ext xmlns:c16="http://schemas.microsoft.com/office/drawing/2014/chart" uri="{C3380CC4-5D6E-409C-BE32-E72D297353CC}">
                    <c16:uniqueId val="{00000000-2D4D-4DF4-B6D9-F8757B68BAA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SumAnalysis!$A$7</c15:sqref>
                        </c15:formulaRef>
                      </c:ext>
                    </c:extLst>
                    <c:strCache>
                      <c:ptCount val="1"/>
                      <c:pt idx="0">
                        <c:v>The Bahamas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SumAnalysis!$B$7:$AA$7</c15:sqref>
                        </c15:formulaRef>
                      </c:ext>
                    </c:extLst>
                    <c:numCache>
                      <c:formatCode>#,##0.0_);[Red]\(#,##0.0\)</c:formatCode>
                      <c:ptCount val="26"/>
                      <c:pt idx="0">
                        <c:v>4705.8890000000001</c:v>
                      </c:pt>
                      <c:pt idx="1">
                        <c:v>5079.9589999999989</c:v>
                      </c:pt>
                      <c:pt idx="2">
                        <c:v>5596.2019999999993</c:v>
                      </c:pt>
                      <c:pt idx="3">
                        <c:v>5899.4160000000002</c:v>
                      </c:pt>
                      <c:pt idx="4">
                        <c:v>6288.4069999999992</c:v>
                      </c:pt>
                      <c:pt idx="5">
                        <c:v>6917.6229999999996</c:v>
                      </c:pt>
                      <c:pt idx="6">
                        <c:v>7753.9710000000005</c:v>
                      </c:pt>
                      <c:pt idx="7">
                        <c:v>8446.9579999999987</c:v>
                      </c:pt>
                      <c:pt idx="8">
                        <c:v>9139.2980000000007</c:v>
                      </c:pt>
                      <c:pt idx="9">
                        <c:v>8965.5459999999985</c:v>
                      </c:pt>
                      <c:pt idx="10">
                        <c:v>9382.59</c:v>
                      </c:pt>
                      <c:pt idx="11">
                        <c:v>9478.1939999999995</c:v>
                      </c:pt>
                      <c:pt idx="12">
                        <c:v>9601.24</c:v>
                      </c:pt>
                      <c:pt idx="13">
                        <c:v>9772.9679999999989</c:v>
                      </c:pt>
                      <c:pt idx="14">
                        <c:v>9636.2750000000015</c:v>
                      </c:pt>
                      <c:pt idx="15">
                        <c:v>9812.8909999999996</c:v>
                      </c:pt>
                      <c:pt idx="16">
                        <c:v>9967.3020000000015</c:v>
                      </c:pt>
                      <c:pt idx="17">
                        <c:v>10194.325000000001</c:v>
                      </c:pt>
                      <c:pt idx="18">
                        <c:v>9946.1110000000008</c:v>
                      </c:pt>
                      <c:pt idx="19">
                        <c:v>10685.552000000001</c:v>
                      </c:pt>
                      <c:pt idx="20">
                        <c:v>10894.536</c:v>
                      </c:pt>
                      <c:pt idx="21">
                        <c:v>11010.66</c:v>
                      </c:pt>
                      <c:pt idx="22">
                        <c:v>11473.202000000001</c:v>
                      </c:pt>
                      <c:pt idx="23">
                        <c:v>11724.638999999999</c:v>
                      </c:pt>
                      <c:pt idx="24">
                        <c:v>12140.874</c:v>
                      </c:pt>
                      <c:pt idx="25">
                        <c:v>12699.727999999999</c:v>
                      </c:pt>
                    </c:numCache>
                  </c:numRef>
                </c:val>
                <c:smooth val="0"/>
                <c:extLst xmlns:c15="http://schemas.microsoft.com/office/drawing/2012/chart">
                  <c:ext xmlns:c16="http://schemas.microsoft.com/office/drawing/2014/chart" uri="{C3380CC4-5D6E-409C-BE32-E72D297353CC}">
                    <c16:uniqueId val="{00000002-2D4D-4DF4-B6D9-F8757B68BAA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SumAnalysis!$A$10</c15:sqref>
                        </c15:formulaRef>
                      </c:ext>
                    </c:extLst>
                    <c:strCache>
                      <c:ptCount val="1"/>
                      <c:pt idx="0">
                        <c:v>Barbados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SumAnalysis!$B$10:$AA$10</c15:sqref>
                        </c15:formulaRef>
                      </c:ext>
                    </c:extLst>
                    <c:numCache>
                      <c:formatCode>#,##0.0_);[Red]\(#,##0.0\)</c:formatCode>
                      <c:ptCount val="26"/>
                      <c:pt idx="0">
                        <c:v>2455.8354999999997</c:v>
                      </c:pt>
                      <c:pt idx="1">
                        <c:v>2708.6464999999998</c:v>
                      </c:pt>
                      <c:pt idx="2">
                        <c:v>3133.5680000000002</c:v>
                      </c:pt>
                      <c:pt idx="3">
                        <c:v>3406.2999999999997</c:v>
                      </c:pt>
                      <c:pt idx="4">
                        <c:v>3651.4060000000004</c:v>
                      </c:pt>
                      <c:pt idx="5">
                        <c:v>4148.6880000000001</c:v>
                      </c:pt>
                      <c:pt idx="6">
                        <c:v>4600.9735000000001</c:v>
                      </c:pt>
                      <c:pt idx="7">
                        <c:v>5678.5770000000002</c:v>
                      </c:pt>
                      <c:pt idx="8">
                        <c:v>5914.1945000000005</c:v>
                      </c:pt>
                      <c:pt idx="9">
                        <c:v>5582.262999999999</c:v>
                      </c:pt>
                      <c:pt idx="10">
                        <c:v>5496.2695000000003</c:v>
                      </c:pt>
                      <c:pt idx="11">
                        <c:v>5240.1439999999993</c:v>
                      </c:pt>
                      <c:pt idx="12">
                        <c:v>6156.4048372735069</c:v>
                      </c:pt>
                      <c:pt idx="13">
                        <c:v>6223.6459726021621</c:v>
                      </c:pt>
                      <c:pt idx="14">
                        <c:v>6136.4400908512634</c:v>
                      </c:pt>
                      <c:pt idx="15">
                        <c:v>6387.1812270600667</c:v>
                      </c:pt>
                      <c:pt idx="16">
                        <c:v>6640.135754059922</c:v>
                      </c:pt>
                      <c:pt idx="17">
                        <c:v>6734.6530332664424</c:v>
                      </c:pt>
                      <c:pt idx="18">
                        <c:v>6331.1149500152314</c:v>
                      </c:pt>
                      <c:pt idx="19">
                        <c:v>6611.6980628827687</c:v>
                      </c:pt>
                      <c:pt idx="20">
                        <c:v>6879.9309819912696</c:v>
                      </c:pt>
                      <c:pt idx="21">
                        <c:v>7178.6765925903364</c:v>
                      </c:pt>
                      <c:pt idx="22">
                        <c:v>7178.6765925903364</c:v>
                      </c:pt>
                      <c:pt idx="23">
                        <c:v>7327.9990895060655</c:v>
                      </c:pt>
                      <c:pt idx="24">
                        <c:v>7804.0683166078552</c:v>
                      </c:pt>
                      <c:pt idx="25">
                        <c:v>8073.6650219451922</c:v>
                      </c:pt>
                    </c:numCache>
                  </c:numRef>
                </c:val>
                <c:smooth val="0"/>
                <c:extLst xmlns:c15="http://schemas.microsoft.com/office/drawing/2012/chart">
                  <c:ext xmlns:c16="http://schemas.microsoft.com/office/drawing/2014/chart" uri="{C3380CC4-5D6E-409C-BE32-E72D297353CC}">
                    <c16:uniqueId val="{00000004-2D4D-4DF4-B6D9-F8757B68BAA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SumAnalysis!$A$11</c15:sqref>
                        </c15:formulaRef>
                      </c:ext>
                    </c:extLst>
                    <c:strCache>
                      <c:ptCount val="1"/>
                      <c:pt idx="0">
                        <c:v>Guyana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SumAnalysis!$B$11:$AA$11</c15:sqref>
                        </c15:formulaRef>
                      </c:ext>
                    </c:extLst>
                    <c:numCache>
                      <c:formatCode>#,##0.0_);[Red]\(#,##0.0\)</c:formatCode>
                      <c:ptCount val="26"/>
                      <c:pt idx="0">
                        <c:v>650.49434837854267</c:v>
                      </c:pt>
                      <c:pt idx="1">
                        <c:v>664.45319330874872</c:v>
                      </c:pt>
                      <c:pt idx="2">
                        <c:v>708.40895642442467</c:v>
                      </c:pt>
                      <c:pt idx="3">
                        <c:v>691.07594097546621</c:v>
                      </c:pt>
                      <c:pt idx="4">
                        <c:v>734.58812439520841</c:v>
                      </c:pt>
                      <c:pt idx="5">
                        <c:v>814.1633621013134</c:v>
                      </c:pt>
                      <c:pt idx="6">
                        <c:v>896.20750668241442</c:v>
                      </c:pt>
                      <c:pt idx="7">
                        <c:v>1010.457172108307</c:v>
                      </c:pt>
                      <c:pt idx="8">
                        <c:v>1152.2483411070293</c:v>
                      </c:pt>
                      <c:pt idx="9">
                        <c:v>1253.5181051019649</c:v>
                      </c:pt>
                      <c:pt idx="10">
                        <c:v>1462.0416702667339</c:v>
                      </c:pt>
                      <c:pt idx="11">
                        <c:v>1616.2409544799732</c:v>
                      </c:pt>
                      <c:pt idx="12">
                        <c:v>1853.7437227810142</c:v>
                      </c:pt>
                      <c:pt idx="13">
                        <c:v>2026.315179227566</c:v>
                      </c:pt>
                      <c:pt idx="14">
                        <c:v>2037.0116385763272</c:v>
                      </c:pt>
                      <c:pt idx="15">
                        <c:v>2141.4134967545419</c:v>
                      </c:pt>
                      <c:pt idx="16">
                        <c:v>2245.7989042500358</c:v>
                      </c:pt>
                      <c:pt idx="17">
                        <c:v>2220.2712138646602</c:v>
                      </c:pt>
                      <c:pt idx="18">
                        <c:v>2366.6104166258597</c:v>
                      </c:pt>
                      <c:pt idx="19">
                        <c:v>2602.4680613408414</c:v>
                      </c:pt>
                      <c:pt idx="20">
                        <c:v>2926.9270940194101</c:v>
                      </c:pt>
                      <c:pt idx="21">
                        <c:v>3367.138549210496</c:v>
                      </c:pt>
                      <c:pt idx="22">
                        <c:v>3916.5324032403237</c:v>
                      </c:pt>
                      <c:pt idx="23">
                        <c:v>4507.4831169961508</c:v>
                      </c:pt>
                      <c:pt idx="24">
                        <c:v>5350.3454051958124</c:v>
                      </c:pt>
                      <c:pt idx="25">
                        <c:v>6434.3265497772527</c:v>
                      </c:pt>
                    </c:numCache>
                  </c:numRef>
                </c:val>
                <c:smooth val="0"/>
                <c:extLst xmlns:c15="http://schemas.microsoft.com/office/drawing/2012/chart">
                  <c:ext xmlns:c16="http://schemas.microsoft.com/office/drawing/2014/chart" uri="{C3380CC4-5D6E-409C-BE32-E72D297353CC}">
                    <c16:uniqueId val="{00000005-2D4D-4DF4-B6D9-F8757B68BAA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SumAnalysis!$A$12</c15:sqref>
                        </c15:formulaRef>
                      </c:ext>
                    </c:extLst>
                    <c:strCache>
                      <c:ptCount val="1"/>
                      <c:pt idx="0">
                        <c:v>Jamaica</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SumAnalysis!$B$12:$AA$12</c15:sqref>
                        </c15:formulaRef>
                      </c:ext>
                    </c:extLst>
                    <c:numCache>
                      <c:formatCode>#,##0.0_);[Red]\(#,##0.0\)</c:formatCode>
                      <c:ptCount val="26"/>
                      <c:pt idx="0">
                        <c:v>5133.2531141467935</c:v>
                      </c:pt>
                      <c:pt idx="1">
                        <c:v>5186.4259876894712</c:v>
                      </c:pt>
                      <c:pt idx="2">
                        <c:v>5462.1238129907961</c:v>
                      </c:pt>
                      <c:pt idx="3">
                        <c:v>5383.1826064560446</c:v>
                      </c:pt>
                      <c:pt idx="4">
                        <c:v>5646.476766683063</c:v>
                      </c:pt>
                      <c:pt idx="5">
                        <c:v>5921.5434263590905</c:v>
                      </c:pt>
                      <c:pt idx="6">
                        <c:v>6527.913810183516</c:v>
                      </c:pt>
                      <c:pt idx="7">
                        <c:v>7112.0211204867273</c:v>
                      </c:pt>
                      <c:pt idx="8">
                        <c:v>7493.0094276132595</c:v>
                      </c:pt>
                      <c:pt idx="9">
                        <c:v>6457.8951841679527</c:v>
                      </c:pt>
                      <c:pt idx="10">
                        <c:v>6726.844696168806</c:v>
                      </c:pt>
                      <c:pt idx="11">
                        <c:v>7083.2163034039813</c:v>
                      </c:pt>
                      <c:pt idx="12">
                        <c:v>7377.9103104321866</c:v>
                      </c:pt>
                      <c:pt idx="13">
                        <c:v>7293.8009526644846</c:v>
                      </c:pt>
                      <c:pt idx="14">
                        <c:v>7360.0552148894076</c:v>
                      </c:pt>
                      <c:pt idx="15">
                        <c:v>7721.3382746568914</c:v>
                      </c:pt>
                      <c:pt idx="16">
                        <c:v>8365.0664375898978</c:v>
                      </c:pt>
                      <c:pt idx="17">
                        <c:v>10526.248722343407</c:v>
                      </c:pt>
                      <c:pt idx="18">
                        <c:v>11479.124868948504</c:v>
                      </c:pt>
                      <c:pt idx="19">
                        <c:v>12265.872343912979</c:v>
                      </c:pt>
                      <c:pt idx="20">
                        <c:v>12928.047616388636</c:v>
                      </c:pt>
                      <c:pt idx="21">
                        <c:v>13983.142664150664</c:v>
                      </c:pt>
                      <c:pt idx="22">
                        <c:v>14672.493948914002</c:v>
                      </c:pt>
                      <c:pt idx="23">
                        <c:v>16004.500847040759</c:v>
                      </c:pt>
                      <c:pt idx="24">
                        <c:v>16572.329980025032</c:v>
                      </c:pt>
                      <c:pt idx="25">
                        <c:v>17714.539493808796</c:v>
                      </c:pt>
                    </c:numCache>
                  </c:numRef>
                </c:val>
                <c:smooth val="0"/>
                <c:extLst xmlns:c15="http://schemas.microsoft.com/office/drawing/2012/chart">
                  <c:ext xmlns:c16="http://schemas.microsoft.com/office/drawing/2014/chart" uri="{C3380CC4-5D6E-409C-BE32-E72D297353CC}">
                    <c16:uniqueId val="{00000006-2D4D-4DF4-B6D9-F8757B68BAA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SumAnalysis!$A$13</c15:sqref>
                        </c15:formulaRef>
                      </c:ext>
                    </c:extLst>
                    <c:strCache>
                      <c:ptCount val="1"/>
                      <c:pt idx="0">
                        <c:v>Suriname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SumAnalysis!$B$13:$AA$13</c15:sqref>
                        </c15:formulaRef>
                      </c:ext>
                    </c:extLst>
                    <c:numCache>
                      <c:formatCode>#,##0.0_);[Red]\(#,##0.0\)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xmlns:c15="http://schemas.microsoft.com/office/drawing/2012/chart">
                  <c:ext xmlns:c16="http://schemas.microsoft.com/office/drawing/2014/chart" uri="{C3380CC4-5D6E-409C-BE32-E72D297353CC}">
                    <c16:uniqueId val="{00000007-2D4D-4DF4-B6D9-F8757B68BAA3}"/>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SumAnalysis!$A$14</c15:sqref>
                        </c15:formulaRef>
                      </c:ext>
                    </c:extLst>
                    <c:strCache>
                      <c:ptCount val="1"/>
                      <c:pt idx="0">
                        <c:v>Trinidad and Tobago</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SumAnalysis!$B$14:$AA$14</c15:sqref>
                        </c15:formulaRef>
                      </c:ext>
                    </c:extLst>
                    <c:numCache>
                      <c:formatCode>#,##0.0_);[Red]\(#,##0.0\)</c:formatCode>
                      <c:ptCount val="26"/>
                      <c:pt idx="0">
                        <c:v>1214.2260000000001</c:v>
                      </c:pt>
                      <c:pt idx="1">
                        <c:v>1480.529</c:v>
                      </c:pt>
                      <c:pt idx="2">
                        <c:v>1575.0029999999999</c:v>
                      </c:pt>
                      <c:pt idx="3">
                        <c:v>1583.8679999999999</c:v>
                      </c:pt>
                      <c:pt idx="4">
                        <c:v>2262.4580000000001</c:v>
                      </c:pt>
                      <c:pt idx="5">
                        <c:v>2498.348</c:v>
                      </c:pt>
                      <c:pt idx="6">
                        <c:v>2974.0839999999998</c:v>
                      </c:pt>
                      <c:pt idx="7">
                        <c:v>3071.194</c:v>
                      </c:pt>
                      <c:pt idx="8">
                        <c:v>3763.3649999999998</c:v>
                      </c:pt>
                      <c:pt idx="9">
                        <c:v>4720.7520000000004</c:v>
                      </c:pt>
                      <c:pt idx="10">
                        <c:v>3920.6959999999999</c:v>
                      </c:pt>
                      <c:pt idx="11">
                        <c:v>4163.5140000000001</c:v>
                      </c:pt>
                      <c:pt idx="12">
                        <c:v>4737.6149999999998</c:v>
                      </c:pt>
                      <c:pt idx="13">
                        <c:v>4487.1289999999999</c:v>
                      </c:pt>
                      <c:pt idx="14">
                        <c:v>4589.1670000000004</c:v>
                      </c:pt>
                      <c:pt idx="15">
                        <c:v>4925.1120000000001</c:v>
                      </c:pt>
                      <c:pt idx="16">
                        <c:v>4813.3469999999998</c:v>
                      </c:pt>
                      <c:pt idx="17">
                        <c:v>4975.7449999999999</c:v>
                      </c:pt>
                      <c:pt idx="18">
                        <c:v>5047.5770000000002</c:v>
                      </c:pt>
                      <c:pt idx="19">
                        <c:v>5287.6170000000002</c:v>
                      </c:pt>
                      <c:pt idx="20">
                        <c:v>5368.4319999999998</c:v>
                      </c:pt>
                      <c:pt idx="21">
                        <c:v>5799.7089999999998</c:v>
                      </c:pt>
                      <c:pt idx="22">
                        <c:v>6030.326</c:v>
                      </c:pt>
                      <c:pt idx="23">
                        <c:v>5765.518</c:v>
                      </c:pt>
                      <c:pt idx="24">
                        <c:v>5928.4290000000001</c:v>
                      </c:pt>
                      <c:pt idx="25">
                        <c:v>0</c:v>
                      </c:pt>
                    </c:numCache>
                  </c:numRef>
                </c:val>
                <c:smooth val="0"/>
                <c:extLst xmlns:c15="http://schemas.microsoft.com/office/drawing/2012/chart">
                  <c:ext xmlns:c16="http://schemas.microsoft.com/office/drawing/2014/chart" uri="{C3380CC4-5D6E-409C-BE32-E72D297353CC}">
                    <c16:uniqueId val="{00000008-2D4D-4DF4-B6D9-F8757B68BAA3}"/>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SumAnalysis!$A$16</c15:sqref>
                        </c15:formulaRef>
                      </c:ext>
                    </c:extLst>
                    <c:strCache>
                      <c:ptCount val="1"/>
                      <c:pt idx="0">
                        <c:v>Belize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SumAnalysis!$B$16:$AA$16</c15:sqref>
                        </c15:formulaRef>
                      </c:ext>
                    </c:extLst>
                    <c:numCache>
                      <c:formatCode>#,##0.0_);[Red]\(#,##0.0\)</c:formatCode>
                      <c:ptCount val="26"/>
                      <c:pt idx="0">
                        <c:v>543.8655</c:v>
                      </c:pt>
                      <c:pt idx="1">
                        <c:v>592.14350000000002</c:v>
                      </c:pt>
                      <c:pt idx="2">
                        <c:v>622.47199999999998</c:v>
                      </c:pt>
                      <c:pt idx="3">
                        <c:v>697.87850000000003</c:v>
                      </c:pt>
                      <c:pt idx="4">
                        <c:v>782.23250000000007</c:v>
                      </c:pt>
                      <c:pt idx="5">
                        <c:v>851.28949999999998</c:v>
                      </c:pt>
                      <c:pt idx="6">
                        <c:v>947.64149999999995</c:v>
                      </c:pt>
                      <c:pt idx="7">
                        <c:v>1068.3320000000001</c:v>
                      </c:pt>
                      <c:pt idx="8">
                        <c:v>1217.5525</c:v>
                      </c:pt>
                      <c:pt idx="9">
                        <c:v>1264.5865000000001</c:v>
                      </c:pt>
                      <c:pt idx="10">
                        <c:v>1258.4794999999999</c:v>
                      </c:pt>
                      <c:pt idx="11">
                        <c:v>1282.5940000000001</c:v>
                      </c:pt>
                      <c:pt idx="12">
                        <c:v>1379.8970000000002</c:v>
                      </c:pt>
                      <c:pt idx="13">
                        <c:v>1393.7650000000003</c:v>
                      </c:pt>
                      <c:pt idx="14">
                        <c:v>1478.9829999999999</c:v>
                      </c:pt>
                      <c:pt idx="15">
                        <c:v>1604.7774999999997</c:v>
                      </c:pt>
                      <c:pt idx="16">
                        <c:v>1595.6695</c:v>
                      </c:pt>
                      <c:pt idx="17">
                        <c:v>1574.3734999999999</c:v>
                      </c:pt>
                      <c:pt idx="18">
                        <c:v>1628.6165000000001</c:v>
                      </c:pt>
                      <c:pt idx="19">
                        <c:v>1714.0579999999998</c:v>
                      </c:pt>
                      <c:pt idx="20">
                        <c:v>1862.9314999999999</c:v>
                      </c:pt>
                      <c:pt idx="21">
                        <c:v>2087.6320000000001</c:v>
                      </c:pt>
                      <c:pt idx="22">
                        <c:v>2091.2739999999999</c:v>
                      </c:pt>
                      <c:pt idx="23">
                        <c:v>2318.8879999999999</c:v>
                      </c:pt>
                      <c:pt idx="24">
                        <c:v>2529.5619999999999</c:v>
                      </c:pt>
                      <c:pt idx="25">
                        <c:v>2710.2139999999995</c:v>
                      </c:pt>
                    </c:numCache>
                  </c:numRef>
                </c:val>
                <c:smooth val="0"/>
                <c:extLst xmlns:c15="http://schemas.microsoft.com/office/drawing/2012/chart">
                  <c:ext xmlns:c16="http://schemas.microsoft.com/office/drawing/2014/chart" uri="{C3380CC4-5D6E-409C-BE32-E72D297353CC}">
                    <c16:uniqueId val="{0000000A-2D4D-4DF4-B6D9-F8757B68BAA3}"/>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SumAnalysis!$A$19</c15:sqref>
                        </c15:formulaRef>
                      </c:ext>
                    </c:extLst>
                    <c:strCache>
                      <c:ptCount val="1"/>
                      <c:pt idx="0">
                        <c:v>Antigua and Barbuda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SumAnalysis!$B$19:$AA$19</c15:sqref>
                        </c15:formulaRef>
                      </c:ext>
                    </c:extLst>
                    <c:numCache>
                      <c:formatCode>#,##0.0_);[Red]\(#,##0.0\)</c:formatCode>
                      <c:ptCount val="26"/>
                      <c:pt idx="0">
                        <c:v>907.70074074074068</c:v>
                      </c:pt>
                      <c:pt idx="1">
                        <c:v>932.51666666666665</c:v>
                      </c:pt>
                      <c:pt idx="2">
                        <c:v>1043.792962962963</c:v>
                      </c:pt>
                      <c:pt idx="3">
                        <c:v>1137.0103703703703</c:v>
                      </c:pt>
                      <c:pt idx="4">
                        <c:v>1223.5337037037036</c:v>
                      </c:pt>
                      <c:pt idx="5">
                        <c:v>1551.101851851852</c:v>
                      </c:pt>
                      <c:pt idx="6">
                        <c:v>1764.7122222222222</c:v>
                      </c:pt>
                      <c:pt idx="7">
                        <c:v>2102.6877777777777</c:v>
                      </c:pt>
                      <c:pt idx="8">
                        <c:v>2158.0699999999997</c:v>
                      </c:pt>
                      <c:pt idx="9">
                        <c:v>2151.758518518518</c:v>
                      </c:pt>
                      <c:pt idx="10">
                        <c:v>1888.8392592592591</c:v>
                      </c:pt>
                      <c:pt idx="11">
                        <c:v>2259.0451851851853</c:v>
                      </c:pt>
                      <c:pt idx="12">
                        <c:v>2172.6740740740738</c:v>
                      </c:pt>
                      <c:pt idx="13">
                        <c:v>2033.8848148148149</c:v>
                      </c:pt>
                      <c:pt idx="14">
                        <c:v>2037.2622222222221</c:v>
                      </c:pt>
                      <c:pt idx="15">
                        <c:v>2220.2840740740739</c:v>
                      </c:pt>
                      <c:pt idx="16">
                        <c:v>2195.0048148148148</c:v>
                      </c:pt>
                      <c:pt idx="17">
                        <c:v>2355.9140740740741</c:v>
                      </c:pt>
                      <c:pt idx="18">
                        <c:v>2510.767037037037</c:v>
                      </c:pt>
                      <c:pt idx="19">
                        <c:v>2077.9025925925921</c:v>
                      </c:pt>
                      <c:pt idx="20">
                        <c:v>1822.9814814814815</c:v>
                      </c:pt>
                      <c:pt idx="21">
                        <c:v>2069.5074074074073</c:v>
                      </c:pt>
                      <c:pt idx="22">
                        <c:v>2155.7555555555555</c:v>
                      </c:pt>
                      <c:pt idx="23">
                        <c:v>2251.3148148148148</c:v>
                      </c:pt>
                      <c:pt idx="24">
                        <c:v>2413.9592592592589</c:v>
                      </c:pt>
                      <c:pt idx="25">
                        <c:v>2550.1962962962962</c:v>
                      </c:pt>
                    </c:numCache>
                  </c:numRef>
                </c:val>
                <c:smooth val="0"/>
                <c:extLst xmlns:c15="http://schemas.microsoft.com/office/drawing/2012/chart">
                  <c:ext xmlns:c16="http://schemas.microsoft.com/office/drawing/2014/chart" uri="{C3380CC4-5D6E-409C-BE32-E72D297353CC}">
                    <c16:uniqueId val="{0000000C-2D4D-4DF4-B6D9-F8757B68BAA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SumAnalysis!$A$20</c15:sqref>
                        </c15:formulaRef>
                      </c:ext>
                    </c:extLst>
                    <c:strCache>
                      <c:ptCount val="1"/>
                      <c:pt idx="0">
                        <c:v>Dominica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SumAnalysis!$B$20:$AA$20</c15:sqref>
                        </c15:formulaRef>
                      </c:ext>
                    </c:extLst>
                    <c:numCache>
                      <c:formatCode>#,##0.0_);[Red]\(#,##0.0\)</c:formatCode>
                      <c:ptCount val="26"/>
                      <c:pt idx="0">
                        <c:v>284.9018518518518</c:v>
                      </c:pt>
                      <c:pt idx="1">
                        <c:v>297.40185185185186</c:v>
                      </c:pt>
                      <c:pt idx="2">
                        <c:v>335.17296296296291</c:v>
                      </c:pt>
                      <c:pt idx="3">
                        <c:v>347.38259259259257</c:v>
                      </c:pt>
                      <c:pt idx="4">
                        <c:v>384.70999999999992</c:v>
                      </c:pt>
                      <c:pt idx="5">
                        <c:v>400.4725925925926</c:v>
                      </c:pt>
                      <c:pt idx="6">
                        <c:v>460.34666666666669</c:v>
                      </c:pt>
                      <c:pt idx="7">
                        <c:v>537.21259259259261</c:v>
                      </c:pt>
                      <c:pt idx="8">
                        <c:v>562.57740740740735</c:v>
                      </c:pt>
                      <c:pt idx="9">
                        <c:v>592.54740740740738</c:v>
                      </c:pt>
                      <c:pt idx="10">
                        <c:v>607.10296296296292</c:v>
                      </c:pt>
                      <c:pt idx="11">
                        <c:v>620.13370370370365</c:v>
                      </c:pt>
                      <c:pt idx="12">
                        <c:v>650.68222222222221</c:v>
                      </c:pt>
                      <c:pt idx="13">
                        <c:v>653.22481481481475</c:v>
                      </c:pt>
                      <c:pt idx="14">
                        <c:v>681.82740740740735</c:v>
                      </c:pt>
                      <c:pt idx="15">
                        <c:v>748.85925925925915</c:v>
                      </c:pt>
                      <c:pt idx="16">
                        <c:v>860.96629629629626</c:v>
                      </c:pt>
                      <c:pt idx="17">
                        <c:v>942.96111111111088</c:v>
                      </c:pt>
                      <c:pt idx="18">
                        <c:v>876.41814814814813</c:v>
                      </c:pt>
                      <c:pt idx="19">
                        <c:v>781.89444444444428</c:v>
                      </c:pt>
                      <c:pt idx="20">
                        <c:v>809.01111111111106</c:v>
                      </c:pt>
                      <c:pt idx="21">
                        <c:v>853.66296296296287</c:v>
                      </c:pt>
                      <c:pt idx="22">
                        <c:v>880.01481481481471</c:v>
                      </c:pt>
                      <c:pt idx="23">
                        <c:v>859.17407407407404</c:v>
                      </c:pt>
                      <c:pt idx="24">
                        <c:v>866.47777777777765</c:v>
                      </c:pt>
                      <c:pt idx="25">
                        <c:v>950.52222222222213</c:v>
                      </c:pt>
                    </c:numCache>
                  </c:numRef>
                </c:val>
                <c:smooth val="0"/>
                <c:extLst xmlns:c15="http://schemas.microsoft.com/office/drawing/2012/chart">
                  <c:ext xmlns:c16="http://schemas.microsoft.com/office/drawing/2014/chart" uri="{C3380CC4-5D6E-409C-BE32-E72D297353CC}">
                    <c16:uniqueId val="{0000000D-2D4D-4DF4-B6D9-F8757B68BAA3}"/>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SumAnalysis!$A$21</c15:sqref>
                        </c15:formulaRef>
                      </c:ext>
                    </c:extLst>
                    <c:strCache>
                      <c:ptCount val="1"/>
                      <c:pt idx="0">
                        <c:v>Grenada</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SumAnalysis!$B$21:$AA$21</c15:sqref>
                        </c15:formulaRef>
                      </c:ext>
                    </c:extLst>
                    <c:numCache>
                      <c:formatCode>#,##0.0_);[Red]\(#,##0.0\)</c:formatCode>
                      <c:ptCount val="26"/>
                      <c:pt idx="0">
                        <c:v>513.74111111111108</c:v>
                      </c:pt>
                      <c:pt idx="1">
                        <c:v>580.20074074074068</c:v>
                      </c:pt>
                      <c:pt idx="2">
                        <c:v>639.10740740740732</c:v>
                      </c:pt>
                      <c:pt idx="3">
                        <c:v>681.92777777777769</c:v>
                      </c:pt>
                      <c:pt idx="4">
                        <c:v>855.42407407407404</c:v>
                      </c:pt>
                      <c:pt idx="5">
                        <c:v>823.64222222222213</c:v>
                      </c:pt>
                      <c:pt idx="6">
                        <c:v>872.19185185185188</c:v>
                      </c:pt>
                      <c:pt idx="7">
                        <c:v>943.04592592592587</c:v>
                      </c:pt>
                      <c:pt idx="8">
                        <c:v>1015.8096296296294</c:v>
                      </c:pt>
                      <c:pt idx="9">
                        <c:v>1031.0662962962963</c:v>
                      </c:pt>
                      <c:pt idx="10">
                        <c:v>1048.9118518518517</c:v>
                      </c:pt>
                      <c:pt idx="11">
                        <c:v>1068.155185185185</c:v>
                      </c:pt>
                      <c:pt idx="12">
                        <c:v>1029.9740740740742</c:v>
                      </c:pt>
                      <c:pt idx="13">
                        <c:v>1031.6437037037037</c:v>
                      </c:pt>
                      <c:pt idx="14">
                        <c:v>1046.691111111111</c:v>
                      </c:pt>
                      <c:pt idx="15">
                        <c:v>1113.6170370370369</c:v>
                      </c:pt>
                      <c:pt idx="16">
                        <c:v>1169.7314814814815</c:v>
                      </c:pt>
                      <c:pt idx="17">
                        <c:v>1244.6544444444446</c:v>
                      </c:pt>
                      <c:pt idx="18">
                        <c:v>1317.9225925925923</c:v>
                      </c:pt>
                      <c:pt idx="19">
                        <c:v>1373.5611111111109</c:v>
                      </c:pt>
                      <c:pt idx="20">
                        <c:v>1471.8296296296296</c:v>
                      </c:pt>
                      <c:pt idx="21">
                        <c:v>1623.9148148148147</c:v>
                      </c:pt>
                      <c:pt idx="22">
                        <c:v>1708.211111111111</c:v>
                      </c:pt>
                      <c:pt idx="23">
                        <c:v>1817.2444444444445</c:v>
                      </c:pt>
                      <c:pt idx="24">
                        <c:v>2058.5518518518516</c:v>
                      </c:pt>
                      <c:pt idx="25">
                        <c:v>2034.5111111111112</c:v>
                      </c:pt>
                    </c:numCache>
                  </c:numRef>
                </c:val>
                <c:smooth val="0"/>
                <c:extLst xmlns:c15="http://schemas.microsoft.com/office/drawing/2012/chart">
                  <c:ext xmlns:c16="http://schemas.microsoft.com/office/drawing/2014/chart" uri="{C3380CC4-5D6E-409C-BE32-E72D297353CC}">
                    <c16:uniqueId val="{0000000E-2D4D-4DF4-B6D9-F8757B68BAA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SumAnalysis!$A$22</c15:sqref>
                        </c15:formulaRef>
                      </c:ext>
                    </c:extLst>
                    <c:strCache>
                      <c:ptCount val="1"/>
                      <c:pt idx="0">
                        <c:v>Montserrat</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SumAnalysis!$B$22:$AA$22</c15:sqref>
                        </c15:formulaRef>
                      </c:ext>
                    </c:extLst>
                    <c:numCache>
                      <c:formatCode>#,##0.0_);[Red]\(#,##0.0\)</c:formatCode>
                      <c:ptCount val="26"/>
                      <c:pt idx="0">
                        <c:v>60.486666666666657</c:v>
                      </c:pt>
                      <c:pt idx="1">
                        <c:v>61.825925925925922</c:v>
                      </c:pt>
                      <c:pt idx="2">
                        <c:v>67.942222222222213</c:v>
                      </c:pt>
                      <c:pt idx="3">
                        <c:v>77.588518518518498</c:v>
                      </c:pt>
                      <c:pt idx="4">
                        <c:v>86.682592592592584</c:v>
                      </c:pt>
                      <c:pt idx="5">
                        <c:v>85.673703703703708</c:v>
                      </c:pt>
                      <c:pt idx="6">
                        <c:v>99.382222222222211</c:v>
                      </c:pt>
                      <c:pt idx="7">
                        <c:v>120.4422222222222</c:v>
                      </c:pt>
                      <c:pt idx="8">
                        <c:v>128.90111111111111</c:v>
                      </c:pt>
                      <c:pt idx="9">
                        <c:v>140.25740740740741</c:v>
                      </c:pt>
                      <c:pt idx="10">
                        <c:v>140.93444444444444</c:v>
                      </c:pt>
                      <c:pt idx="11">
                        <c:v>162.89407407407404</c:v>
                      </c:pt>
                      <c:pt idx="12">
                        <c:v>143.08740740740737</c:v>
                      </c:pt>
                      <c:pt idx="13">
                        <c:v>140.85666666666665</c:v>
                      </c:pt>
                      <c:pt idx="14">
                        <c:v>146.60740740740741</c:v>
                      </c:pt>
                      <c:pt idx="15">
                        <c:v>168.0874074074074</c:v>
                      </c:pt>
                      <c:pt idx="16">
                        <c:v>167.22814814814814</c:v>
                      </c:pt>
                      <c:pt idx="17">
                        <c:v>166.96</c:v>
                      </c:pt>
                      <c:pt idx="18">
                        <c:v>170.76592592592593</c:v>
                      </c:pt>
                      <c:pt idx="19">
                        <c:v>170.28666666666666</c:v>
                      </c:pt>
                      <c:pt idx="20">
                        <c:v>171.26666666666665</c:v>
                      </c:pt>
                      <c:pt idx="21">
                        <c:v>155.0333333333333</c:v>
                      </c:pt>
                      <c:pt idx="22">
                        <c:v>149.37037037037035</c:v>
                      </c:pt>
                      <c:pt idx="23">
                        <c:v>159.58148148148146</c:v>
                      </c:pt>
                      <c:pt idx="24">
                        <c:v>178.17777777777775</c:v>
                      </c:pt>
                      <c:pt idx="25">
                        <c:v>225.22962962962961</c:v>
                      </c:pt>
                    </c:numCache>
                  </c:numRef>
                </c:val>
                <c:smooth val="0"/>
                <c:extLst xmlns:c15="http://schemas.microsoft.com/office/drawing/2012/chart">
                  <c:ext xmlns:c16="http://schemas.microsoft.com/office/drawing/2014/chart" uri="{C3380CC4-5D6E-409C-BE32-E72D297353CC}">
                    <c16:uniqueId val="{0000000F-2D4D-4DF4-B6D9-F8757B68BAA3}"/>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SumAnalysis!$A$23</c15:sqref>
                        </c15:formulaRef>
                      </c:ext>
                    </c:extLst>
                    <c:strCache>
                      <c:ptCount val="1"/>
                      <c:pt idx="0">
                        <c:v>St Kitts and Nevis</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SumAnalysis!$B$23:$AA$23</c15:sqref>
                        </c15:formulaRef>
                      </c:ext>
                    </c:extLst>
                    <c:numCache>
                      <c:formatCode>#,##0.0_);[Red]\(#,##0.0\)</c:formatCode>
                      <c:ptCount val="26"/>
                      <c:pt idx="0">
                        <c:v>623.12444444444441</c:v>
                      </c:pt>
                      <c:pt idx="1">
                        <c:v>657.66111111111104</c:v>
                      </c:pt>
                      <c:pt idx="2">
                        <c:v>724.87592592592591</c:v>
                      </c:pt>
                      <c:pt idx="3">
                        <c:v>795.80851851851844</c:v>
                      </c:pt>
                      <c:pt idx="4">
                        <c:v>946.85740740740744</c:v>
                      </c:pt>
                      <c:pt idx="5">
                        <c:v>1067.2651851851851</c:v>
                      </c:pt>
                      <c:pt idx="6">
                        <c:v>1194.2255555555553</c:v>
                      </c:pt>
                      <c:pt idx="7">
                        <c:v>1370.1100000000001</c:v>
                      </c:pt>
                      <c:pt idx="8">
                        <c:v>1468.0588888888888</c:v>
                      </c:pt>
                      <c:pt idx="9">
                        <c:v>1684.8174074074072</c:v>
                      </c:pt>
                      <c:pt idx="10">
                        <c:v>1861.237037037037</c:v>
                      </c:pt>
                      <c:pt idx="11">
                        <c:v>1972.0203703703703</c:v>
                      </c:pt>
                      <c:pt idx="12">
                        <c:v>2035.8762962962962</c:v>
                      </c:pt>
                      <c:pt idx="13">
                        <c:v>2224.117777777778</c:v>
                      </c:pt>
                      <c:pt idx="14">
                        <c:v>2484.2666666666669</c:v>
                      </c:pt>
                      <c:pt idx="15">
                        <c:v>2592.7111111111108</c:v>
                      </c:pt>
                      <c:pt idx="16">
                        <c:v>2530.8118518518518</c:v>
                      </c:pt>
                      <c:pt idx="17">
                        <c:v>2647.0303703703707</c:v>
                      </c:pt>
                      <c:pt idx="18">
                        <c:v>2819.721481481482</c:v>
                      </c:pt>
                      <c:pt idx="19">
                        <c:v>2519.8955555555553</c:v>
                      </c:pt>
                      <c:pt idx="20">
                        <c:v>2477.8666666666663</c:v>
                      </c:pt>
                      <c:pt idx="21">
                        <c:v>2408.8185185185184</c:v>
                      </c:pt>
                      <c:pt idx="22">
                        <c:v>2296.4555555555553</c:v>
                      </c:pt>
                      <c:pt idx="23">
                        <c:v>2185.7407407407404</c:v>
                      </c:pt>
                      <c:pt idx="24">
                        <c:v>2274.6629629629629</c:v>
                      </c:pt>
                      <c:pt idx="25">
                        <c:v>2184.1037037037036</c:v>
                      </c:pt>
                    </c:numCache>
                  </c:numRef>
                </c:val>
                <c:smooth val="0"/>
                <c:extLst xmlns:c15="http://schemas.microsoft.com/office/drawing/2012/chart">
                  <c:ext xmlns:c16="http://schemas.microsoft.com/office/drawing/2014/chart" uri="{C3380CC4-5D6E-409C-BE32-E72D297353CC}">
                    <c16:uniqueId val="{00000010-2D4D-4DF4-B6D9-F8757B68BAA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SumAnalysis!$A$24</c15:sqref>
                        </c15:formulaRef>
                      </c:ext>
                    </c:extLst>
                    <c:strCache>
                      <c:ptCount val="1"/>
                      <c:pt idx="0">
                        <c:v>Saint Lucia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SumAnalysis!$B$24:$AA$24</c15:sqref>
                        </c15:formulaRef>
                      </c:ext>
                    </c:extLst>
                    <c:numCache>
                      <c:formatCode>#,##0.0_);[Red]\(#,##0.0\)</c:formatCode>
                      <c:ptCount val="26"/>
                      <c:pt idx="0">
                        <c:v>762.15444444444438</c:v>
                      </c:pt>
                      <c:pt idx="1">
                        <c:v>862.25777777777773</c:v>
                      </c:pt>
                      <c:pt idx="2">
                        <c:v>889.42518518518511</c:v>
                      </c:pt>
                      <c:pt idx="3">
                        <c:v>962.11074074074054</c:v>
                      </c:pt>
                      <c:pt idx="4">
                        <c:v>1086.5199999999998</c:v>
                      </c:pt>
                      <c:pt idx="5">
                        <c:v>1274.8655555555554</c:v>
                      </c:pt>
                      <c:pt idx="6">
                        <c:v>1538.3370370370369</c:v>
                      </c:pt>
                      <c:pt idx="7">
                        <c:v>1943.4248148148145</c:v>
                      </c:pt>
                      <c:pt idx="8">
                        <c:v>1985.1440740740741</c:v>
                      </c:pt>
                      <c:pt idx="9">
                        <c:v>2026.6303703703702</c:v>
                      </c:pt>
                      <c:pt idx="10">
                        <c:v>2059.7837037037038</c:v>
                      </c:pt>
                      <c:pt idx="11">
                        <c:v>2094.3581481481478</c:v>
                      </c:pt>
                      <c:pt idx="12">
                        <c:v>2169.4525925925923</c:v>
                      </c:pt>
                      <c:pt idx="13">
                        <c:v>2093.3896296296293</c:v>
                      </c:pt>
                      <c:pt idx="14">
                        <c:v>2089.5948148148145</c:v>
                      </c:pt>
                      <c:pt idx="15">
                        <c:v>2124.4103703703704</c:v>
                      </c:pt>
                      <c:pt idx="16">
                        <c:v>2146.8551851851848</c:v>
                      </c:pt>
                      <c:pt idx="17">
                        <c:v>2217.4996296296299</c:v>
                      </c:pt>
                      <c:pt idx="18">
                        <c:v>2323.8859259259257</c:v>
                      </c:pt>
                      <c:pt idx="19">
                        <c:v>2369.7770370370367</c:v>
                      </c:pt>
                      <c:pt idx="20">
                        <c:v>2323.0074074074073</c:v>
                      </c:pt>
                      <c:pt idx="21">
                        <c:v>2572.0037037037036</c:v>
                      </c:pt>
                      <c:pt idx="22">
                        <c:v>2728.4703703703703</c:v>
                      </c:pt>
                      <c:pt idx="23">
                        <c:v>2968.3407407407408</c:v>
                      </c:pt>
                      <c:pt idx="24">
                        <c:v>3468.7888888888883</c:v>
                      </c:pt>
                      <c:pt idx="25">
                        <c:v>3706.2518518518514</c:v>
                      </c:pt>
                    </c:numCache>
                  </c:numRef>
                </c:val>
                <c:smooth val="0"/>
                <c:extLst xmlns:c15="http://schemas.microsoft.com/office/drawing/2012/chart">
                  <c:ext xmlns:c16="http://schemas.microsoft.com/office/drawing/2014/chart" uri="{C3380CC4-5D6E-409C-BE32-E72D297353CC}">
                    <c16:uniqueId val="{00000011-2D4D-4DF4-B6D9-F8757B68BAA3}"/>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SumAnalysis!$A$25</c15:sqref>
                        </c15:formulaRef>
                      </c:ext>
                    </c:extLst>
                    <c:strCache>
                      <c:ptCount val="1"/>
                      <c:pt idx="0">
                        <c:v>St Vincent and the Grenadines</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numRef>
                    <c:extLst xmlns:c15="http://schemas.microsoft.com/office/drawing/2012/chart">
                      <c:ext xmlns:c15="http://schemas.microsoft.com/office/drawing/2012/chart" uri="{02D57815-91ED-43cb-92C2-25804820EDAC}">
                        <c15:formulaRef>
                          <c15:sqref>SumAnalysis!$B$5:$AA$5</c15:sqref>
                        </c15:formulaRef>
                      </c:ext>
                    </c:extLst>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extLst xmlns:c15="http://schemas.microsoft.com/office/drawing/2012/chart">
                      <c:ext xmlns:c15="http://schemas.microsoft.com/office/drawing/2012/chart" uri="{02D57815-91ED-43cb-92C2-25804820EDAC}">
                        <c15:formulaRef>
                          <c15:sqref>SumAnalysis!$B$25:$AA$25</c15:sqref>
                        </c15:formulaRef>
                      </c:ext>
                    </c:extLst>
                    <c:numCache>
                      <c:formatCode>#,##0.0_);[Red]\(#,##0.0\)</c:formatCode>
                      <c:ptCount val="26"/>
                      <c:pt idx="0">
                        <c:v>439.93148148148146</c:v>
                      </c:pt>
                      <c:pt idx="1">
                        <c:v>458.76074074074069</c:v>
                      </c:pt>
                      <c:pt idx="2">
                        <c:v>479.67851851851844</c:v>
                      </c:pt>
                      <c:pt idx="3">
                        <c:v>502.97370370370368</c:v>
                      </c:pt>
                      <c:pt idx="4">
                        <c:v>532.25481481481472</c:v>
                      </c:pt>
                      <c:pt idx="5">
                        <c:v>587.21740740740745</c:v>
                      </c:pt>
                      <c:pt idx="6">
                        <c:v>633.58851851851853</c:v>
                      </c:pt>
                      <c:pt idx="7">
                        <c:v>729.52444444444438</c:v>
                      </c:pt>
                      <c:pt idx="8">
                        <c:v>767.54370370370361</c:v>
                      </c:pt>
                      <c:pt idx="9">
                        <c:v>725.38666666666654</c:v>
                      </c:pt>
                      <c:pt idx="10">
                        <c:v>733.59814814814808</c:v>
                      </c:pt>
                      <c:pt idx="11">
                        <c:v>722.8525925925926</c:v>
                      </c:pt>
                      <c:pt idx="12">
                        <c:v>738.34666666666669</c:v>
                      </c:pt>
                      <c:pt idx="13">
                        <c:v>766.03074074074084</c:v>
                      </c:pt>
                      <c:pt idx="14">
                        <c:v>790.36037037037033</c:v>
                      </c:pt>
                      <c:pt idx="15">
                        <c:v>813.60111111111109</c:v>
                      </c:pt>
                      <c:pt idx="16">
                        <c:v>818.39111111111117</c:v>
                      </c:pt>
                      <c:pt idx="17">
                        <c:v>811.62629629629623</c:v>
                      </c:pt>
                      <c:pt idx="18">
                        <c:v>815.21407407407401</c:v>
                      </c:pt>
                      <c:pt idx="19">
                        <c:v>833.63259259259269</c:v>
                      </c:pt>
                      <c:pt idx="20">
                        <c:v>903.33703703703702</c:v>
                      </c:pt>
                      <c:pt idx="21">
                        <c:v>975.40370370370374</c:v>
                      </c:pt>
                      <c:pt idx="22">
                        <c:v>987.41481481481469</c:v>
                      </c:pt>
                      <c:pt idx="23">
                        <c:v>1009.5296296296295</c:v>
                      </c:pt>
                      <c:pt idx="24">
                        <c:v>1161.4259259259259</c:v>
                      </c:pt>
                      <c:pt idx="25">
                        <c:v>1242.174074074074</c:v>
                      </c:pt>
                    </c:numCache>
                  </c:numRef>
                </c:val>
                <c:smooth val="0"/>
                <c:extLst xmlns:c15="http://schemas.microsoft.com/office/drawing/2012/chart">
                  <c:ext xmlns:c16="http://schemas.microsoft.com/office/drawing/2014/chart" uri="{C3380CC4-5D6E-409C-BE32-E72D297353CC}">
                    <c16:uniqueId val="{00000012-2D4D-4DF4-B6D9-F8757B68BAA3}"/>
                  </c:ext>
                </c:extLst>
              </c15:ser>
            </c15:filteredLineSeries>
          </c:ext>
        </c:extLst>
      </c:lineChart>
      <c:catAx>
        <c:axId val="423760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68160"/>
        <c:crosses val="autoZero"/>
        <c:auto val="1"/>
        <c:lblAlgn val="ctr"/>
        <c:lblOffset val="100"/>
        <c:noMultiLvlLbl val="0"/>
      </c:catAx>
      <c:valAx>
        <c:axId val="423768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Y"/>
            </a:p>
          </c:txPr>
        </c:title>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60960"/>
        <c:crosses val="autoZero"/>
        <c:crossBetween val="between"/>
      </c:valAx>
      <c:valAx>
        <c:axId val="423730240"/>
        <c:scaling>
          <c:orientation val="minMax"/>
          <c:max val="25"/>
          <c:min val="-25"/>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GY"/>
            </a:p>
          </c:txPr>
        </c:title>
        <c:numFmt formatCode="0.00;[Red]\(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crossAx val="423721600"/>
        <c:crosses val="max"/>
        <c:crossBetween val="between"/>
      </c:valAx>
      <c:catAx>
        <c:axId val="423721600"/>
        <c:scaling>
          <c:orientation val="minMax"/>
        </c:scaling>
        <c:delete val="1"/>
        <c:axPos val="b"/>
        <c:numFmt formatCode="General" sourceLinked="1"/>
        <c:majorTickMark val="out"/>
        <c:minorTickMark val="none"/>
        <c:tickLblPos val="nextTo"/>
        <c:crossAx val="423730240"/>
        <c:crosses val="autoZero"/>
        <c:auto val="1"/>
        <c:lblAlgn val="ctr"/>
        <c:lblOffset val="100"/>
        <c:noMultiLvlLbl val="0"/>
      </c:catAx>
      <c:spPr>
        <a:noFill/>
        <a:ln>
          <a:noFill/>
        </a:ln>
        <a:effectLst/>
      </c:spPr>
    </c:plotArea>
    <c:legend>
      <c:legendPos val="b"/>
      <c:layout>
        <c:manualLayout>
          <c:xMode val="edge"/>
          <c:yMode val="edge"/>
          <c:x val="0.17107681808303132"/>
          <c:y val="0.94280628749877382"/>
          <c:w val="0.51240039837265716"/>
          <c:h val="4.55100852509813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GY"/>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GY"/>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'2025 Top 5'!$B$3</c:f>
              <c:strCache>
                <c:ptCount val="1"/>
                <c:pt idx="0">
                  <c:v>2025 Assets ($M)</c:v>
                </c:pt>
              </c:strCache>
            </c:strRef>
          </c:tx>
          <c:spPr>
            <a:solidFill>
              <a:schemeClr val="accent1"/>
            </a:solidFill>
            <a:ln>
              <a:noFill/>
            </a:ln>
            <a:effectLst/>
          </c:spPr>
          <c:invertIfNegative val="0"/>
          <c:cat>
            <c:strRef>
              <c:f>'2025 Top 5'!$A$4:$A$9</c:f>
              <c:strCache>
                <c:ptCount val="6"/>
                <c:pt idx="0">
                  <c:v>Jamaica</c:v>
                </c:pt>
                <c:pt idx="1">
                  <c:v>The Bahamas</c:v>
                </c:pt>
                <c:pt idx="2">
                  <c:v>Barbados</c:v>
                </c:pt>
                <c:pt idx="3">
                  <c:v>Guyana</c:v>
                </c:pt>
                <c:pt idx="4">
                  <c:v>Saint Lucia</c:v>
                </c:pt>
                <c:pt idx="5">
                  <c:v>Belize</c:v>
                </c:pt>
              </c:strCache>
            </c:strRef>
          </c:cat>
          <c:val>
            <c:numRef>
              <c:f>'2025 Top 5'!$B$4:$B$9</c:f>
              <c:numCache>
                <c:formatCode>"$"#,##0.0</c:formatCode>
                <c:ptCount val="6"/>
                <c:pt idx="0">
                  <c:v>17714.539493808799</c:v>
                </c:pt>
                <c:pt idx="1">
                  <c:v>12699.727999999999</c:v>
                </c:pt>
                <c:pt idx="2">
                  <c:v>8073.6650219451903</c:v>
                </c:pt>
                <c:pt idx="3">
                  <c:v>6434.32654977725</c:v>
                </c:pt>
                <c:pt idx="4">
                  <c:v>3706.25185185185</c:v>
                </c:pt>
                <c:pt idx="5">
                  <c:v>2710.2139999999999</c:v>
                </c:pt>
              </c:numCache>
            </c:numRef>
          </c:val>
          <c:extLst>
            <c:ext xmlns:c16="http://schemas.microsoft.com/office/drawing/2014/chart" uri="{C3380CC4-5D6E-409C-BE32-E72D297353CC}">
              <c16:uniqueId val="{00000000-7AEC-4937-A62D-2EE8EBE48292}"/>
            </c:ext>
          </c:extLst>
        </c:ser>
        <c:dLbls>
          <c:showLegendKey val="0"/>
          <c:showVal val="0"/>
          <c:showCatName val="0"/>
          <c:showSerName val="0"/>
          <c:showPercent val="0"/>
          <c:showBubbleSize val="0"/>
        </c:dLbls>
        <c:gapWidth val="182"/>
        <c:axId val="495833983"/>
        <c:axId val="495830143"/>
      </c:barChart>
      <c:catAx>
        <c:axId val="495833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830143"/>
        <c:crosses val="autoZero"/>
        <c:auto val="1"/>
        <c:lblAlgn val="ctr"/>
        <c:lblOffset val="100"/>
        <c:noMultiLvlLbl val="0"/>
      </c:catAx>
      <c:valAx>
        <c:axId val="495830143"/>
        <c:scaling>
          <c:orientation val="minMax"/>
        </c:scaling>
        <c:delete val="0"/>
        <c:axPos val="b"/>
        <c:majorGridlines>
          <c:spPr>
            <a:ln w="9525" cap="flat" cmpd="sng" algn="ctr">
              <a:solidFill>
                <a:schemeClr val="tx1">
                  <a:lumMod val="15000"/>
                  <a:lumOff val="85000"/>
                </a:schemeClr>
              </a:solidFill>
              <a:round/>
            </a:ln>
            <a:effectLst/>
          </c:spPr>
        </c:majorGridlines>
        <c:numFmt formatCode="&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833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16747</xdr:colOff>
      <xdr:row>27</xdr:row>
      <xdr:rowOff>121620</xdr:rowOff>
    </xdr:from>
    <xdr:to>
      <xdr:col>12</xdr:col>
      <xdr:colOff>787121</xdr:colOff>
      <xdr:row>44</xdr:row>
      <xdr:rowOff>50242</xdr:rowOff>
    </xdr:to>
    <xdr:graphicFrame macro="">
      <xdr:nvGraphicFramePr>
        <xdr:cNvPr id="2" name="Chart 1">
          <a:extLst>
            <a:ext uri="{FF2B5EF4-FFF2-40B4-BE49-F238E27FC236}">
              <a16:creationId xmlns:a16="http://schemas.microsoft.com/office/drawing/2014/main" id="{CFF69B6A-3762-D2C4-C722-6D572AC5FA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464820</xdr:colOff>
      <xdr:row>1</xdr:row>
      <xdr:rowOff>102870</xdr:rowOff>
    </xdr:from>
    <xdr:to>
      <xdr:col>11</xdr:col>
      <xdr:colOff>160020</xdr:colOff>
      <xdr:row>16</xdr:row>
      <xdr:rowOff>102870</xdr:rowOff>
    </xdr:to>
    <xdr:graphicFrame macro="">
      <xdr:nvGraphicFramePr>
        <xdr:cNvPr id="3" name="Chart 2">
          <a:extLst>
            <a:ext uri="{FF2B5EF4-FFF2-40B4-BE49-F238E27FC236}">
              <a16:creationId xmlns:a16="http://schemas.microsoft.com/office/drawing/2014/main" id="{DACD39B8-5493-3998-52E5-14DC15A10D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pserv2\data\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pserv2\data\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pserv2\data\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pserv2\data\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pserv2\data\Financial%20Statements%202011-2012\FS%20JUL'12\FS%20Workbook-Jul'12%20(SEP-10-2012).xlsx"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24">
          <cell r="B24" t="str">
            <v>CARICOM Total Assets ($M)</v>
          </cell>
        </row>
        <row r="25">
          <cell r="A25">
            <v>2000</v>
          </cell>
          <cell r="B25">
            <v>18295.604203266099</v>
          </cell>
          <cell r="D25" t="str">
            <v>Jamaica</v>
          </cell>
          <cell r="E25">
            <v>17714.539493808799</v>
          </cell>
        </row>
        <row r="26">
          <cell r="A26">
            <v>2001</v>
          </cell>
          <cell r="B26">
            <v>24642.740995813001</v>
          </cell>
          <cell r="D26" t="str">
            <v>The Bahamas</v>
          </cell>
          <cell r="E26">
            <v>12699.727999999999</v>
          </cell>
        </row>
        <row r="27">
          <cell r="A27">
            <v>2002</v>
          </cell>
          <cell r="B27">
            <v>26873.974954600399</v>
          </cell>
          <cell r="D27" t="str">
            <v>Barbados</v>
          </cell>
          <cell r="E27">
            <v>8073.6650219451903</v>
          </cell>
        </row>
        <row r="28">
          <cell r="A28">
            <v>2003</v>
          </cell>
          <cell r="B28">
            <v>28065.9392696537</v>
          </cell>
          <cell r="D28" t="str">
            <v>Guyana</v>
          </cell>
          <cell r="E28">
            <v>6434.32654977725</v>
          </cell>
        </row>
        <row r="29">
          <cell r="A29">
            <v>2004</v>
          </cell>
          <cell r="B29">
            <v>30769.957983670902</v>
          </cell>
          <cell r="D29" t="str">
            <v>Saint Lucia</v>
          </cell>
          <cell r="E29">
            <v>3706.25185185185</v>
          </cell>
        </row>
        <row r="30">
          <cell r="A30">
            <v>2005</v>
          </cell>
          <cell r="B30">
            <v>33859.5168069789</v>
          </cell>
          <cell r="D30" t="str">
            <v>Belize</v>
          </cell>
          <cell r="E30">
            <v>2710.2139999999999</v>
          </cell>
        </row>
        <row r="31">
          <cell r="A31">
            <v>2006</v>
          </cell>
          <cell r="B31">
            <v>38017.546390939999</v>
          </cell>
        </row>
        <row r="32">
          <cell r="A32">
            <v>2007</v>
          </cell>
          <cell r="B32">
            <v>42580.9450703728</v>
          </cell>
        </row>
        <row r="33">
          <cell r="A33">
            <v>2008</v>
          </cell>
          <cell r="B33">
            <v>45905.070583535096</v>
          </cell>
        </row>
        <row r="34">
          <cell r="A34">
            <v>2009</v>
          </cell>
          <cell r="B34">
            <v>45562.570863344001</v>
          </cell>
        </row>
        <row r="35">
          <cell r="A35">
            <v>2010</v>
          </cell>
          <cell r="B35">
            <v>45969.918773842903</v>
          </cell>
        </row>
        <row r="36">
          <cell r="A36">
            <v>2011</v>
          </cell>
          <cell r="B36">
            <v>47241.556517143203</v>
          </cell>
        </row>
        <row r="37">
          <cell r="A37">
            <v>2012</v>
          </cell>
          <cell r="B37">
            <v>49648.144203819997</v>
          </cell>
        </row>
        <row r="38">
          <cell r="A38">
            <v>2013</v>
          </cell>
          <cell r="B38">
            <v>49913.740252642398</v>
          </cell>
        </row>
        <row r="39">
          <cell r="A39">
            <v>2014</v>
          </cell>
          <cell r="B39">
            <v>50150.816944316997</v>
          </cell>
        </row>
        <row r="40">
          <cell r="A40">
            <v>2015</v>
          </cell>
          <cell r="B40">
            <v>52187.174868841903</v>
          </cell>
        </row>
        <row r="41">
          <cell r="A41">
            <v>2016</v>
          </cell>
          <cell r="B41">
            <v>53483.610484788798</v>
          </cell>
        </row>
        <row r="42">
          <cell r="A42">
            <v>2017</v>
          </cell>
          <cell r="B42">
            <v>56806.587395400398</v>
          </cell>
        </row>
        <row r="43">
          <cell r="A43">
            <v>2018</v>
          </cell>
          <cell r="B43">
            <v>57579.9609207748</v>
          </cell>
        </row>
        <row r="44">
          <cell r="A44">
            <v>2019</v>
          </cell>
          <cell r="B44">
            <v>59979.767468136597</v>
          </cell>
        </row>
        <row r="45">
          <cell r="A45">
            <v>2020</v>
          </cell>
          <cell r="B45">
            <v>61734.6411923993</v>
          </cell>
        </row>
        <row r="46">
          <cell r="A46">
            <v>2021</v>
          </cell>
          <cell r="B46">
            <v>65095.9632503959</v>
          </cell>
        </row>
        <row r="47">
          <cell r="A47">
            <v>2022</v>
          </cell>
          <cell r="B47">
            <v>67741.399537337304</v>
          </cell>
        </row>
        <row r="48">
          <cell r="A48">
            <v>2023</v>
          </cell>
          <cell r="B48">
            <v>70624.5929794689</v>
          </cell>
        </row>
        <row r="49">
          <cell r="A49">
            <v>2024</v>
          </cell>
          <cell r="B49">
            <v>74888.527146273103</v>
          </cell>
        </row>
        <row r="50">
          <cell r="A50">
            <v>2025</v>
          </cell>
          <cell r="B50">
            <v>73225.189954420101</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123E3-100B-4D65-9B6D-607E20620E5E}">
  <dimension ref="A1:AE26"/>
  <sheetViews>
    <sheetView showGridLines="0" tabSelected="1" zoomScale="91" zoomScaleNormal="91" workbookViewId="0">
      <pane xSplit="1" ySplit="5" topLeftCell="B24" activePane="bottomRight" state="frozen"/>
      <selection pane="topRight" activeCell="B1" sqref="B1"/>
      <selection pane="bottomLeft" activeCell="A5" sqref="A5"/>
      <selection pane="bottomRight" activeCell="D4" sqref="D4"/>
    </sheetView>
  </sheetViews>
  <sheetFormatPr defaultRowHeight="14.4" x14ac:dyDescent="0.3"/>
  <cols>
    <col min="1" max="1" width="30" style="17" bestFit="1" customWidth="1"/>
    <col min="2" max="27" width="12" style="17" customWidth="1"/>
    <col min="28" max="28" width="3.77734375" style="17" customWidth="1"/>
    <col min="29" max="29" width="11.88671875" style="17" bestFit="1" customWidth="1"/>
    <col min="30" max="30" width="5" style="17" customWidth="1"/>
    <col min="31" max="31" width="11.88671875" style="17" bestFit="1" customWidth="1"/>
  </cols>
  <sheetData>
    <row r="1" spans="1:31" ht="18" x14ac:dyDescent="0.3">
      <c r="A1" s="44" t="s">
        <v>0</v>
      </c>
      <c r="B1" s="44"/>
      <c r="C1" s="44"/>
      <c r="D1" s="44"/>
      <c r="E1" s="44"/>
      <c r="F1" s="44"/>
      <c r="G1" s="44"/>
      <c r="H1" s="44"/>
      <c r="I1" s="44"/>
      <c r="J1" s="44"/>
      <c r="K1" s="44"/>
      <c r="L1" s="44"/>
      <c r="M1" s="44"/>
      <c r="N1" s="44"/>
      <c r="O1" s="44"/>
      <c r="P1" s="44"/>
      <c r="Q1" s="44"/>
      <c r="R1" s="44"/>
      <c r="S1" s="44"/>
      <c r="T1" s="44"/>
      <c r="U1" s="44"/>
      <c r="V1" s="44"/>
      <c r="W1" s="44"/>
      <c r="X1" s="44"/>
      <c r="Y1" s="44"/>
      <c r="Z1" s="3"/>
      <c r="AA1" s="3"/>
      <c r="AB1" s="11"/>
      <c r="AC1" s="3"/>
      <c r="AD1" s="11"/>
      <c r="AE1" s="3"/>
    </row>
    <row r="2" spans="1:31" x14ac:dyDescent="0.3">
      <c r="A2" s="45" t="s">
        <v>25</v>
      </c>
      <c r="B2" s="45"/>
      <c r="C2" s="45"/>
      <c r="D2" s="45"/>
      <c r="E2" s="45"/>
      <c r="F2" s="45"/>
      <c r="G2" s="45"/>
      <c r="H2" s="45"/>
      <c r="I2" s="45"/>
      <c r="J2" s="45"/>
      <c r="K2" s="45"/>
      <c r="L2" s="45"/>
      <c r="M2" s="45"/>
      <c r="N2" s="45"/>
      <c r="O2" s="45"/>
      <c r="P2" s="45"/>
      <c r="Q2" s="45"/>
      <c r="R2" s="45"/>
      <c r="S2" s="45"/>
      <c r="T2" s="45"/>
      <c r="U2" s="45"/>
      <c r="V2" s="45"/>
      <c r="W2" s="45"/>
      <c r="X2" s="45"/>
      <c r="Y2" s="45"/>
      <c r="Z2" s="4"/>
      <c r="AA2" s="4"/>
      <c r="AB2" s="12"/>
      <c r="AC2" s="4"/>
      <c r="AD2" s="12"/>
      <c r="AE2" s="4"/>
    </row>
    <row r="3" spans="1:31" x14ac:dyDescent="0.3">
      <c r="A3" s="49" t="s">
        <v>31</v>
      </c>
      <c r="B3" s="46"/>
      <c r="C3" s="46"/>
      <c r="D3" s="46"/>
      <c r="E3" s="46"/>
      <c r="F3" s="46"/>
      <c r="G3" s="46"/>
      <c r="H3" s="46"/>
      <c r="I3" s="46"/>
      <c r="J3" s="46"/>
      <c r="K3" s="46"/>
      <c r="L3" s="46"/>
      <c r="M3" s="46"/>
      <c r="N3" s="46"/>
      <c r="O3" s="46"/>
      <c r="P3" s="46"/>
      <c r="Q3" s="46"/>
      <c r="R3" s="46"/>
      <c r="S3" s="46"/>
      <c r="T3" s="46"/>
      <c r="U3" s="46"/>
      <c r="V3" s="46"/>
      <c r="W3" s="46"/>
      <c r="X3" s="46"/>
      <c r="Y3" s="46"/>
      <c r="Z3" s="4"/>
      <c r="AA3" s="4"/>
      <c r="AB3" s="12"/>
      <c r="AC3" s="4"/>
      <c r="AD3" s="12"/>
      <c r="AE3" s="4"/>
    </row>
    <row r="4" spans="1:31" x14ac:dyDescent="0.3">
      <c r="A4" s="48" t="s">
        <v>32</v>
      </c>
      <c r="B4" s="1"/>
      <c r="C4" s="1"/>
      <c r="D4" s="1"/>
      <c r="E4" s="1"/>
      <c r="F4" s="1"/>
      <c r="G4" s="1"/>
      <c r="H4" s="1"/>
      <c r="I4" s="1"/>
      <c r="J4" s="1"/>
      <c r="K4" s="1"/>
      <c r="L4" s="1"/>
      <c r="M4" s="1"/>
      <c r="N4" s="1"/>
      <c r="O4" s="1"/>
      <c r="P4" s="1"/>
      <c r="Q4" s="1"/>
      <c r="R4" s="1"/>
      <c r="S4" s="1"/>
      <c r="T4" s="1"/>
      <c r="U4" s="1"/>
      <c r="V4" s="1"/>
      <c r="W4" s="1"/>
      <c r="X4" s="1"/>
      <c r="Y4" s="1"/>
      <c r="Z4" s="1"/>
      <c r="AA4" s="1"/>
      <c r="AB4" s="15"/>
      <c r="AC4" s="7" t="s">
        <v>1</v>
      </c>
      <c r="AD4" s="14"/>
      <c r="AE4" s="7" t="s">
        <v>2</v>
      </c>
    </row>
    <row r="5" spans="1:31" s="2" customFormat="1" ht="31.8" customHeight="1" x14ac:dyDescent="0.3">
      <c r="A5" s="8" t="s">
        <v>26</v>
      </c>
      <c r="B5" s="5">
        <v>2000</v>
      </c>
      <c r="C5" s="5">
        <v>2001</v>
      </c>
      <c r="D5" s="5">
        <v>2002</v>
      </c>
      <c r="E5" s="5">
        <v>2003</v>
      </c>
      <c r="F5" s="5">
        <v>2004</v>
      </c>
      <c r="G5" s="5">
        <v>2005</v>
      </c>
      <c r="H5" s="5">
        <v>2006</v>
      </c>
      <c r="I5" s="5">
        <v>2007</v>
      </c>
      <c r="J5" s="5">
        <v>2008</v>
      </c>
      <c r="K5" s="5">
        <v>2009</v>
      </c>
      <c r="L5" s="5">
        <v>2010</v>
      </c>
      <c r="M5" s="5">
        <v>2011</v>
      </c>
      <c r="N5" s="5">
        <v>2012</v>
      </c>
      <c r="O5" s="5">
        <v>2013</v>
      </c>
      <c r="P5" s="5">
        <v>2014</v>
      </c>
      <c r="Q5" s="5">
        <v>2015</v>
      </c>
      <c r="R5" s="5">
        <v>2016</v>
      </c>
      <c r="S5" s="5">
        <v>2017</v>
      </c>
      <c r="T5" s="5">
        <v>2018</v>
      </c>
      <c r="U5" s="5">
        <v>2019</v>
      </c>
      <c r="V5" s="5">
        <v>2020</v>
      </c>
      <c r="W5" s="5">
        <v>2021</v>
      </c>
      <c r="X5" s="5">
        <v>2022</v>
      </c>
      <c r="Y5" s="5">
        <v>2023</v>
      </c>
      <c r="Z5" s="5">
        <v>2024</v>
      </c>
      <c r="AA5" s="5">
        <v>2025</v>
      </c>
      <c r="AB5" s="13"/>
      <c r="AC5" s="6" t="s">
        <v>23</v>
      </c>
      <c r="AD5" s="13"/>
      <c r="AE5" s="6" t="s">
        <v>24</v>
      </c>
    </row>
    <row r="6" spans="1:31" x14ac:dyDescent="0.3">
      <c r="A6" s="33" t="s">
        <v>3</v>
      </c>
      <c r="B6" s="32">
        <v>18295.604203266077</v>
      </c>
      <c r="C6" s="32">
        <v>24642.740995813034</v>
      </c>
      <c r="D6" s="32">
        <v>26873.97495460041</v>
      </c>
      <c r="E6" s="32">
        <v>28065.939269653736</v>
      </c>
      <c r="F6" s="32">
        <v>30769.957983670862</v>
      </c>
      <c r="G6" s="32">
        <v>33859.516806978922</v>
      </c>
      <c r="H6" s="32">
        <v>38017.546390940006</v>
      </c>
      <c r="I6" s="32">
        <v>42580.945070372807</v>
      </c>
      <c r="J6" s="32">
        <v>45905.070583535111</v>
      </c>
      <c r="K6" s="32">
        <v>45562.570863343994</v>
      </c>
      <c r="L6" s="32">
        <v>45969.918773842946</v>
      </c>
      <c r="M6" s="32">
        <v>47241.55651714321</v>
      </c>
      <c r="N6" s="32">
        <v>49648.14420382004</v>
      </c>
      <c r="O6" s="32">
        <v>49913.740252642361</v>
      </c>
      <c r="P6" s="32">
        <v>50150.816944316997</v>
      </c>
      <c r="Q6" s="32">
        <v>52187.174868841874</v>
      </c>
      <c r="R6" s="32">
        <v>53483.610484788755</v>
      </c>
      <c r="S6" s="32">
        <v>56806.587395400435</v>
      </c>
      <c r="T6" s="32">
        <v>57579.960920774785</v>
      </c>
      <c r="U6" s="32">
        <v>59979.76746813659</v>
      </c>
      <c r="V6" s="32">
        <v>61734.641192399315</v>
      </c>
      <c r="W6" s="32">
        <v>65095.963250395944</v>
      </c>
      <c r="X6" s="32">
        <v>67741.39953733726</v>
      </c>
      <c r="Y6" s="32">
        <v>70624.5929794689</v>
      </c>
      <c r="Z6" s="32">
        <v>74888.527146273147</v>
      </c>
      <c r="AA6" s="32">
        <v>73225.18995442013</v>
      </c>
      <c r="AB6" s="18"/>
      <c r="AC6" s="22">
        <v>72912.770026720726</v>
      </c>
      <c r="AD6" s="23"/>
      <c r="AE6" s="22">
        <v>70315.134573579082</v>
      </c>
    </row>
    <row r="7" spans="1:31" x14ac:dyDescent="0.3">
      <c r="A7" s="10" t="s">
        <v>5</v>
      </c>
      <c r="B7" s="19">
        <v>4705.8890000000001</v>
      </c>
      <c r="C7" s="19">
        <v>5079.9589999999989</v>
      </c>
      <c r="D7" s="19">
        <v>5596.2019999999993</v>
      </c>
      <c r="E7" s="19">
        <v>5899.4160000000002</v>
      </c>
      <c r="F7" s="19">
        <v>6288.4069999999992</v>
      </c>
      <c r="G7" s="19">
        <v>6917.6229999999996</v>
      </c>
      <c r="H7" s="19">
        <v>7753.9710000000005</v>
      </c>
      <c r="I7" s="19">
        <v>8446.9579999999987</v>
      </c>
      <c r="J7" s="19">
        <v>9139.2980000000007</v>
      </c>
      <c r="K7" s="19">
        <v>8965.5459999999985</v>
      </c>
      <c r="L7" s="19">
        <v>9382.59</v>
      </c>
      <c r="M7" s="19">
        <v>9478.1939999999995</v>
      </c>
      <c r="N7" s="19">
        <v>9601.24</v>
      </c>
      <c r="O7" s="19">
        <v>9772.9679999999989</v>
      </c>
      <c r="P7" s="19">
        <v>9636.2750000000015</v>
      </c>
      <c r="Q7" s="19">
        <v>9812.8909999999996</v>
      </c>
      <c r="R7" s="19">
        <v>9967.3020000000015</v>
      </c>
      <c r="S7" s="19">
        <v>10194.325000000001</v>
      </c>
      <c r="T7" s="19">
        <v>9946.1110000000008</v>
      </c>
      <c r="U7" s="20">
        <v>10685.552000000001</v>
      </c>
      <c r="V7" s="20">
        <v>10894.536</v>
      </c>
      <c r="W7" s="20">
        <v>11010.66</v>
      </c>
      <c r="X7" s="20">
        <v>11473.202000000001</v>
      </c>
      <c r="Y7" s="20">
        <v>11724.638999999999</v>
      </c>
      <c r="Z7" s="20">
        <v>12140.874</v>
      </c>
      <c r="AA7" s="20">
        <v>12699.727999999999</v>
      </c>
      <c r="AB7" s="15"/>
      <c r="AC7" s="24">
        <v>12188.413666666665</v>
      </c>
      <c r="AD7" s="25"/>
      <c r="AE7" s="24">
        <v>11809.820600000001</v>
      </c>
    </row>
    <row r="8" spans="1:31" x14ac:dyDescent="0.3">
      <c r="A8" s="9" t="s">
        <v>4</v>
      </c>
      <c r="B8" s="21">
        <v>13589.715203266076</v>
      </c>
      <c r="C8" s="21">
        <v>19562.781995813035</v>
      </c>
      <c r="D8" s="21">
        <v>21277.772954600408</v>
      </c>
      <c r="E8" s="21">
        <v>22166.523269653735</v>
      </c>
      <c r="F8" s="21">
        <v>24481.550983670862</v>
      </c>
      <c r="G8" s="21">
        <v>26941.893806978922</v>
      </c>
      <c r="H8" s="21">
        <v>30263.575390940005</v>
      </c>
      <c r="I8" s="21">
        <v>34133.987070372808</v>
      </c>
      <c r="J8" s="21">
        <v>36765.772583535108</v>
      </c>
      <c r="K8" s="21">
        <v>36597.024863343991</v>
      </c>
      <c r="L8" s="21">
        <v>36587.32877384295</v>
      </c>
      <c r="M8" s="21">
        <v>37763.362517143207</v>
      </c>
      <c r="N8" s="21">
        <v>40046.904203820042</v>
      </c>
      <c r="O8" s="21">
        <v>40140.77225264236</v>
      </c>
      <c r="P8" s="21">
        <v>40514.541944316996</v>
      </c>
      <c r="Q8" s="21">
        <v>42374.283868841871</v>
      </c>
      <c r="R8" s="21">
        <v>43516.308484788751</v>
      </c>
      <c r="S8" s="21">
        <v>46612.262395400438</v>
      </c>
      <c r="T8" s="21">
        <v>47633.849920774788</v>
      </c>
      <c r="U8" s="21">
        <v>49294.215468136586</v>
      </c>
      <c r="V8" s="21">
        <v>50840.105192399315</v>
      </c>
      <c r="W8" s="21">
        <v>54085.30325039594</v>
      </c>
      <c r="X8" s="21">
        <v>56268.197537337255</v>
      </c>
      <c r="Y8" s="21">
        <v>58899.953979468897</v>
      </c>
      <c r="Z8" s="21">
        <v>62747.653146273144</v>
      </c>
      <c r="AA8" s="21">
        <v>60525.461954420127</v>
      </c>
      <c r="AB8" s="16"/>
      <c r="AC8" s="26">
        <v>60724.356360054051</v>
      </c>
      <c r="AD8" s="27"/>
      <c r="AE8" s="26">
        <v>58505.313973579068</v>
      </c>
    </row>
    <row r="9" spans="1:31" x14ac:dyDescent="0.3">
      <c r="A9" s="9" t="s">
        <v>6</v>
      </c>
      <c r="B9" s="21">
        <v>9453.808962525336</v>
      </c>
      <c r="C9" s="21">
        <v>10040.054680998221</v>
      </c>
      <c r="D9" s="21">
        <v>10879.103769415222</v>
      </c>
      <c r="E9" s="21">
        <v>11064.426547431511</v>
      </c>
      <c r="F9" s="21">
        <v>12294.928891078272</v>
      </c>
      <c r="G9" s="21">
        <v>13382.742788460404</v>
      </c>
      <c r="H9" s="21">
        <v>14999.17881686593</v>
      </c>
      <c r="I9" s="21">
        <v>16872.249292595036</v>
      </c>
      <c r="J9" s="21">
        <v>18322.81726872029</v>
      </c>
      <c r="K9" s="21">
        <v>18014.428289269916</v>
      </c>
      <c r="L9" s="21">
        <v>17605.85186643554</v>
      </c>
      <c r="M9" s="21">
        <v>18103.115257883954</v>
      </c>
      <c r="N9" s="21">
        <v>20125.673870486709</v>
      </c>
      <c r="O9" s="21">
        <v>20030.891104494214</v>
      </c>
      <c r="P9" s="21">
        <v>20122.673944316997</v>
      </c>
      <c r="Q9" s="21">
        <v>21175.044998471501</v>
      </c>
      <c r="R9" s="21">
        <v>22064.348095899855</v>
      </c>
      <c r="S9" s="21">
        <v>24456.917969474507</v>
      </c>
      <c r="T9" s="21">
        <v>25224.427235589596</v>
      </c>
      <c r="U9" s="21">
        <v>26767.655468136589</v>
      </c>
      <c r="V9" s="21">
        <v>28103.337692399316</v>
      </c>
      <c r="W9" s="21">
        <v>30328.666805951496</v>
      </c>
      <c r="X9" s="21">
        <v>31798.028944744663</v>
      </c>
      <c r="Y9" s="21">
        <v>33605.501053542976</v>
      </c>
      <c r="Z9" s="21">
        <v>35655.172701828698</v>
      </c>
      <c r="AA9" s="21">
        <v>32222.531065531242</v>
      </c>
      <c r="AB9" s="16"/>
      <c r="AC9" s="26">
        <v>33827.734940300979</v>
      </c>
      <c r="AD9" s="27"/>
      <c r="AE9" s="26">
        <v>32721.980114319816</v>
      </c>
    </row>
    <row r="10" spans="1:31" x14ac:dyDescent="0.3">
      <c r="A10" s="29" t="s">
        <v>7</v>
      </c>
      <c r="B10" s="19">
        <v>2455.8354999999997</v>
      </c>
      <c r="C10" s="19">
        <v>2708.6464999999998</v>
      </c>
      <c r="D10" s="19">
        <v>3133.5680000000002</v>
      </c>
      <c r="E10" s="19">
        <v>3406.2999999999997</v>
      </c>
      <c r="F10" s="19">
        <v>3651.4060000000004</v>
      </c>
      <c r="G10" s="19">
        <v>4148.6880000000001</v>
      </c>
      <c r="H10" s="19">
        <v>4600.9735000000001</v>
      </c>
      <c r="I10" s="19">
        <v>5678.5770000000002</v>
      </c>
      <c r="J10" s="19">
        <v>5914.1945000000005</v>
      </c>
      <c r="K10" s="19">
        <v>5582.262999999999</v>
      </c>
      <c r="L10" s="19">
        <v>5496.2695000000003</v>
      </c>
      <c r="M10" s="19">
        <v>5240.1439999999993</v>
      </c>
      <c r="N10" s="19">
        <v>6156.4048372735069</v>
      </c>
      <c r="O10" s="19">
        <v>6223.6459726021621</v>
      </c>
      <c r="P10" s="19">
        <v>6136.4400908512634</v>
      </c>
      <c r="Q10" s="19">
        <v>6387.1812270600667</v>
      </c>
      <c r="R10" s="19">
        <v>6640.135754059922</v>
      </c>
      <c r="S10" s="19">
        <v>6734.6530332664424</v>
      </c>
      <c r="T10" s="19">
        <v>6331.1149500152314</v>
      </c>
      <c r="U10" s="19">
        <v>6611.6980628827687</v>
      </c>
      <c r="V10" s="19">
        <v>6879.9309819912696</v>
      </c>
      <c r="W10" s="19">
        <v>7178.6765925903364</v>
      </c>
      <c r="X10" s="19">
        <v>7178.6765925903364</v>
      </c>
      <c r="Y10" s="19">
        <v>7327.9990895060655</v>
      </c>
      <c r="Z10" s="19">
        <v>7804.0683166078552</v>
      </c>
      <c r="AA10" s="19">
        <v>8073.6650219451922</v>
      </c>
      <c r="AB10" s="15"/>
      <c r="AC10" s="24">
        <v>7735.2441426863707</v>
      </c>
      <c r="AD10" s="25"/>
      <c r="AE10" s="24">
        <v>7512.6171226479582</v>
      </c>
    </row>
    <row r="11" spans="1:31" x14ac:dyDescent="0.3">
      <c r="A11" s="29" t="s">
        <v>8</v>
      </c>
      <c r="B11" s="19">
        <v>650.49434837854267</v>
      </c>
      <c r="C11" s="19">
        <v>664.45319330874872</v>
      </c>
      <c r="D11" s="19">
        <v>708.40895642442467</v>
      </c>
      <c r="E11" s="19">
        <v>691.07594097546621</v>
      </c>
      <c r="F11" s="19">
        <v>734.58812439520841</v>
      </c>
      <c r="G11" s="19">
        <v>814.1633621013134</v>
      </c>
      <c r="H11" s="19">
        <v>896.20750668241442</v>
      </c>
      <c r="I11" s="19">
        <v>1010.457172108307</v>
      </c>
      <c r="J11" s="19">
        <v>1152.2483411070293</v>
      </c>
      <c r="K11" s="19">
        <v>1253.5181051019649</v>
      </c>
      <c r="L11" s="19">
        <v>1462.0416702667339</v>
      </c>
      <c r="M11" s="19">
        <v>1616.2409544799732</v>
      </c>
      <c r="N11" s="19">
        <v>1853.7437227810142</v>
      </c>
      <c r="O11" s="19">
        <v>2026.315179227566</v>
      </c>
      <c r="P11" s="19">
        <v>2037.0116385763272</v>
      </c>
      <c r="Q11" s="19">
        <v>2141.4134967545419</v>
      </c>
      <c r="R11" s="19">
        <v>2245.7989042500358</v>
      </c>
      <c r="S11" s="19">
        <v>2220.2712138646602</v>
      </c>
      <c r="T11" s="19">
        <v>2366.6104166258597</v>
      </c>
      <c r="U11" s="20">
        <v>2602.4680613408414</v>
      </c>
      <c r="V11" s="20">
        <v>2926.9270940194101</v>
      </c>
      <c r="W11" s="20">
        <v>3367.138549210496</v>
      </c>
      <c r="X11" s="20">
        <v>3916.5324032403237</v>
      </c>
      <c r="Y11" s="20">
        <v>4507.4831169961508</v>
      </c>
      <c r="Z11" s="20">
        <v>5350.3454051958124</v>
      </c>
      <c r="AA11" s="20">
        <v>6434.3265497772527</v>
      </c>
      <c r="AB11" s="15"/>
      <c r="AC11" s="24">
        <v>5430.7183573230723</v>
      </c>
      <c r="AD11" s="25"/>
      <c r="AE11" s="24">
        <v>4715.1652048840069</v>
      </c>
    </row>
    <row r="12" spans="1:31" x14ac:dyDescent="0.3">
      <c r="A12" s="29" t="s">
        <v>9</v>
      </c>
      <c r="B12" s="19">
        <v>5133.2531141467935</v>
      </c>
      <c r="C12" s="19">
        <v>5186.4259876894712</v>
      </c>
      <c r="D12" s="19">
        <v>5462.1238129907961</v>
      </c>
      <c r="E12" s="19">
        <v>5383.1826064560446</v>
      </c>
      <c r="F12" s="19">
        <v>5646.476766683063</v>
      </c>
      <c r="G12" s="19">
        <v>5921.5434263590905</v>
      </c>
      <c r="H12" s="19">
        <v>6527.913810183516</v>
      </c>
      <c r="I12" s="19">
        <v>7112.0211204867273</v>
      </c>
      <c r="J12" s="19">
        <v>7493.0094276132595</v>
      </c>
      <c r="K12" s="19">
        <v>6457.8951841679527</v>
      </c>
      <c r="L12" s="19">
        <v>6726.844696168806</v>
      </c>
      <c r="M12" s="19">
        <v>7083.2163034039813</v>
      </c>
      <c r="N12" s="19">
        <v>7377.9103104321866</v>
      </c>
      <c r="O12" s="19">
        <v>7293.8009526644846</v>
      </c>
      <c r="P12" s="19">
        <v>7360.0552148894076</v>
      </c>
      <c r="Q12" s="19">
        <v>7721.3382746568914</v>
      </c>
      <c r="R12" s="19">
        <v>8365.0664375898978</v>
      </c>
      <c r="S12" s="19">
        <v>10526.248722343407</v>
      </c>
      <c r="T12" s="19">
        <v>11479.124868948504</v>
      </c>
      <c r="U12" s="19">
        <v>12265.872343912979</v>
      </c>
      <c r="V12" s="19">
        <v>12928.047616388636</v>
      </c>
      <c r="W12" s="19">
        <v>13983.142664150664</v>
      </c>
      <c r="X12" s="19">
        <v>14672.493948914002</v>
      </c>
      <c r="Y12" s="19">
        <v>16004.500847040759</v>
      </c>
      <c r="Z12" s="19">
        <v>16572.329980025032</v>
      </c>
      <c r="AA12" s="19">
        <v>17714.539493808796</v>
      </c>
      <c r="AB12" s="15"/>
      <c r="AC12" s="24">
        <v>16763.790106958197</v>
      </c>
      <c r="AD12" s="25"/>
      <c r="AE12" s="24">
        <v>15789.401386787849</v>
      </c>
    </row>
    <row r="13" spans="1:31" x14ac:dyDescent="0.3">
      <c r="A13" s="29" t="s">
        <v>10</v>
      </c>
      <c r="B13" s="47" t="s">
        <v>33</v>
      </c>
      <c r="C13" s="47" t="s">
        <v>33</v>
      </c>
      <c r="D13" s="47" t="s">
        <v>33</v>
      </c>
      <c r="E13" s="47" t="s">
        <v>33</v>
      </c>
      <c r="F13" s="47" t="s">
        <v>33</v>
      </c>
      <c r="G13" s="47" t="s">
        <v>33</v>
      </c>
      <c r="H13" s="47" t="s">
        <v>33</v>
      </c>
      <c r="I13" s="47" t="s">
        <v>33</v>
      </c>
      <c r="J13" s="47" t="s">
        <v>33</v>
      </c>
      <c r="K13" s="47" t="s">
        <v>33</v>
      </c>
      <c r="L13" s="47" t="s">
        <v>33</v>
      </c>
      <c r="M13" s="47" t="s">
        <v>33</v>
      </c>
      <c r="N13" s="47" t="s">
        <v>33</v>
      </c>
      <c r="O13" s="47" t="s">
        <v>33</v>
      </c>
      <c r="P13" s="47" t="s">
        <v>33</v>
      </c>
      <c r="Q13" s="47" t="s">
        <v>33</v>
      </c>
      <c r="R13" s="47" t="s">
        <v>33</v>
      </c>
      <c r="S13" s="47" t="s">
        <v>33</v>
      </c>
      <c r="T13" s="47" t="s">
        <v>33</v>
      </c>
      <c r="U13" s="47" t="s">
        <v>33</v>
      </c>
      <c r="V13" s="47" t="s">
        <v>33</v>
      </c>
      <c r="W13" s="47" t="s">
        <v>33</v>
      </c>
      <c r="X13" s="47" t="s">
        <v>33</v>
      </c>
      <c r="Y13" s="47" t="s">
        <v>33</v>
      </c>
      <c r="Z13" s="47" t="s">
        <v>33</v>
      </c>
      <c r="AA13" s="47" t="s">
        <v>33</v>
      </c>
      <c r="AB13" s="15"/>
      <c r="AC13" s="24">
        <v>0</v>
      </c>
      <c r="AD13" s="25"/>
      <c r="AE13" s="24">
        <v>0</v>
      </c>
    </row>
    <row r="14" spans="1:31" x14ac:dyDescent="0.3">
      <c r="A14" s="29" t="s">
        <v>11</v>
      </c>
      <c r="B14" s="19">
        <v>1214.2260000000001</v>
      </c>
      <c r="C14" s="19">
        <v>1480.529</v>
      </c>
      <c r="D14" s="19">
        <v>1575.0029999999999</v>
      </c>
      <c r="E14" s="19">
        <v>1583.8679999999999</v>
      </c>
      <c r="F14" s="19">
        <v>2262.4580000000001</v>
      </c>
      <c r="G14" s="19">
        <v>2498.348</v>
      </c>
      <c r="H14" s="19">
        <v>2974.0839999999998</v>
      </c>
      <c r="I14" s="19">
        <v>3071.194</v>
      </c>
      <c r="J14" s="19">
        <v>3763.3649999999998</v>
      </c>
      <c r="K14" s="19">
        <v>4720.7520000000004</v>
      </c>
      <c r="L14" s="19">
        <v>3920.6959999999999</v>
      </c>
      <c r="M14" s="19">
        <v>4163.5140000000001</v>
      </c>
      <c r="N14" s="19">
        <v>4737.6149999999998</v>
      </c>
      <c r="O14" s="19">
        <v>4487.1289999999999</v>
      </c>
      <c r="P14" s="19">
        <v>4589.1670000000004</v>
      </c>
      <c r="Q14" s="19">
        <v>4925.1120000000001</v>
      </c>
      <c r="R14" s="19">
        <v>4813.3469999999998</v>
      </c>
      <c r="S14" s="19">
        <v>4975.7449999999999</v>
      </c>
      <c r="T14" s="19">
        <v>5047.5770000000002</v>
      </c>
      <c r="U14" s="19">
        <v>5287.6170000000002</v>
      </c>
      <c r="V14" s="19">
        <v>5368.4319999999998</v>
      </c>
      <c r="W14" s="19">
        <v>5799.7089999999998</v>
      </c>
      <c r="X14" s="19">
        <v>6030.326</v>
      </c>
      <c r="Y14" s="19">
        <v>5765.518</v>
      </c>
      <c r="Z14" s="19">
        <v>5928.4290000000001</v>
      </c>
      <c r="AA14" s="19">
        <v>0</v>
      </c>
      <c r="AB14" s="15"/>
      <c r="AC14" s="24">
        <v>3897.9823333333334</v>
      </c>
      <c r="AD14" s="25"/>
      <c r="AE14" s="24">
        <v>4704.7964000000002</v>
      </c>
    </row>
    <row r="15" spans="1:31" x14ac:dyDescent="0.3">
      <c r="A15" s="9" t="s">
        <v>12</v>
      </c>
      <c r="B15" s="21">
        <v>4135.90624074074</v>
      </c>
      <c r="C15" s="21">
        <v>4442.7683148148144</v>
      </c>
      <c r="D15" s="21">
        <v>4802.4671851851845</v>
      </c>
      <c r="E15" s="21">
        <v>5202.6807222222224</v>
      </c>
      <c r="F15" s="21">
        <v>5898.2150925925916</v>
      </c>
      <c r="G15" s="21">
        <v>6641.5280185185184</v>
      </c>
      <c r="H15" s="21">
        <v>7510.4255740740737</v>
      </c>
      <c r="I15" s="21">
        <v>8814.779777777776</v>
      </c>
      <c r="J15" s="21">
        <v>9303.6573148148145</v>
      </c>
      <c r="K15" s="21">
        <v>9617.0505740740737</v>
      </c>
      <c r="L15" s="21">
        <v>9598.8869074074064</v>
      </c>
      <c r="M15" s="21">
        <v>10182.053259259257</v>
      </c>
      <c r="N15" s="21">
        <v>10319.990333333333</v>
      </c>
      <c r="O15" s="21">
        <v>10336.913148148149</v>
      </c>
      <c r="P15" s="21">
        <v>10755.593000000001</v>
      </c>
      <c r="Q15" s="21">
        <v>11386.347870370369</v>
      </c>
      <c r="R15" s="21">
        <v>11484.658388888889</v>
      </c>
      <c r="S15" s="21">
        <v>11961.019425925926</v>
      </c>
      <c r="T15" s="21">
        <v>12463.311685185186</v>
      </c>
      <c r="U15" s="21">
        <v>11841.007999999996</v>
      </c>
      <c r="V15" s="21">
        <v>11842.2315</v>
      </c>
      <c r="W15" s="21">
        <v>12745.976444444444</v>
      </c>
      <c r="X15" s="21">
        <v>12996.966592592591</v>
      </c>
      <c r="Y15" s="21">
        <v>13569.813925925926</v>
      </c>
      <c r="Z15" s="21">
        <v>14951.606444444442</v>
      </c>
      <c r="AA15" s="21">
        <v>15603.202888888887</v>
      </c>
      <c r="AB15" s="16"/>
      <c r="AC15" s="26">
        <v>14708.207753086419</v>
      </c>
      <c r="AD15" s="27"/>
      <c r="AE15" s="26">
        <v>13973.513259259256</v>
      </c>
    </row>
    <row r="16" spans="1:31" x14ac:dyDescent="0.3">
      <c r="A16" s="29" t="s">
        <v>13</v>
      </c>
      <c r="B16" s="19">
        <v>543.8655</v>
      </c>
      <c r="C16" s="19">
        <v>592.14350000000002</v>
      </c>
      <c r="D16" s="19">
        <v>622.47199999999998</v>
      </c>
      <c r="E16" s="19">
        <v>697.87850000000003</v>
      </c>
      <c r="F16" s="19">
        <v>782.23250000000007</v>
      </c>
      <c r="G16" s="19">
        <v>851.28949999999998</v>
      </c>
      <c r="H16" s="19">
        <v>947.64149999999995</v>
      </c>
      <c r="I16" s="19">
        <v>1068.3320000000001</v>
      </c>
      <c r="J16" s="19">
        <v>1217.5525</v>
      </c>
      <c r="K16" s="19">
        <v>1264.5865000000001</v>
      </c>
      <c r="L16" s="19">
        <v>1258.4794999999999</v>
      </c>
      <c r="M16" s="19">
        <v>1282.5940000000001</v>
      </c>
      <c r="N16" s="19">
        <v>1379.8970000000002</v>
      </c>
      <c r="O16" s="19">
        <v>1393.7650000000003</v>
      </c>
      <c r="P16" s="19">
        <v>1478.9829999999999</v>
      </c>
      <c r="Q16" s="19">
        <v>1604.7774999999997</v>
      </c>
      <c r="R16" s="19">
        <v>1595.6695</v>
      </c>
      <c r="S16" s="19">
        <v>1574.3734999999999</v>
      </c>
      <c r="T16" s="19">
        <v>1628.6165000000001</v>
      </c>
      <c r="U16" s="19">
        <v>1714.0579999999998</v>
      </c>
      <c r="V16" s="19">
        <v>1862.9314999999999</v>
      </c>
      <c r="W16" s="19">
        <v>2087.6320000000001</v>
      </c>
      <c r="X16" s="19">
        <v>2091.2739999999999</v>
      </c>
      <c r="Y16" s="19">
        <v>2318.8879999999999</v>
      </c>
      <c r="Z16" s="19">
        <v>2529.5619999999999</v>
      </c>
      <c r="AA16" s="19">
        <v>2710.2139999999995</v>
      </c>
      <c r="AB16" s="15"/>
      <c r="AC16" s="24">
        <v>2519.5546666666664</v>
      </c>
      <c r="AD16" s="25"/>
      <c r="AE16" s="24">
        <v>2347.5140000000001</v>
      </c>
    </row>
    <row r="17" spans="1:31" x14ac:dyDescent="0.3">
      <c r="A17" s="29" t="s">
        <v>27</v>
      </c>
      <c r="B17" s="47" t="s">
        <v>33</v>
      </c>
      <c r="C17" s="47" t="s">
        <v>33</v>
      </c>
      <c r="D17" s="47" t="s">
        <v>33</v>
      </c>
      <c r="E17" s="47" t="s">
        <v>33</v>
      </c>
      <c r="F17" s="47" t="s">
        <v>33</v>
      </c>
      <c r="G17" s="47" t="s">
        <v>33</v>
      </c>
      <c r="H17" s="47" t="s">
        <v>33</v>
      </c>
      <c r="I17" s="47" t="s">
        <v>33</v>
      </c>
      <c r="J17" s="47" t="s">
        <v>33</v>
      </c>
      <c r="K17" s="47" t="s">
        <v>33</v>
      </c>
      <c r="L17" s="47" t="s">
        <v>33</v>
      </c>
      <c r="M17" s="47" t="s">
        <v>33</v>
      </c>
      <c r="N17" s="47" t="s">
        <v>33</v>
      </c>
      <c r="O17" s="47" t="s">
        <v>33</v>
      </c>
      <c r="P17" s="47" t="s">
        <v>33</v>
      </c>
      <c r="Q17" s="47" t="s">
        <v>33</v>
      </c>
      <c r="R17" s="47" t="s">
        <v>33</v>
      </c>
      <c r="S17" s="47" t="s">
        <v>33</v>
      </c>
      <c r="T17" s="47" t="s">
        <v>33</v>
      </c>
      <c r="U17" s="47" t="s">
        <v>33</v>
      </c>
      <c r="V17" s="47" t="s">
        <v>33</v>
      </c>
      <c r="W17" s="47" t="s">
        <v>33</v>
      </c>
      <c r="X17" s="47" t="s">
        <v>33</v>
      </c>
      <c r="Y17" s="47" t="s">
        <v>33</v>
      </c>
      <c r="Z17" s="47" t="s">
        <v>33</v>
      </c>
      <c r="AA17" s="47" t="s">
        <v>33</v>
      </c>
      <c r="AB17" s="15"/>
      <c r="AC17" s="24">
        <v>0</v>
      </c>
      <c r="AD17" s="25"/>
      <c r="AE17" s="24"/>
    </row>
    <row r="18" spans="1:31" x14ac:dyDescent="0.3">
      <c r="A18" s="30" t="s">
        <v>14</v>
      </c>
      <c r="B18" s="21">
        <v>3592.0407407407401</v>
      </c>
      <c r="C18" s="21">
        <v>3850.6248148148147</v>
      </c>
      <c r="D18" s="21">
        <v>4179.9951851851847</v>
      </c>
      <c r="E18" s="21">
        <v>4504.8022222222226</v>
      </c>
      <c r="F18" s="21">
        <v>5115.9825925925916</v>
      </c>
      <c r="G18" s="21">
        <v>5790.2385185185185</v>
      </c>
      <c r="H18" s="21">
        <v>6562.7840740740739</v>
      </c>
      <c r="I18" s="21">
        <v>7746.4477777777765</v>
      </c>
      <c r="J18" s="21">
        <v>8086.1048148148138</v>
      </c>
      <c r="K18" s="21">
        <v>8352.4640740740742</v>
      </c>
      <c r="L18" s="21">
        <v>8340.4074074074069</v>
      </c>
      <c r="M18" s="21">
        <v>8899.459259259258</v>
      </c>
      <c r="N18" s="21">
        <v>8940.0933333333323</v>
      </c>
      <c r="O18" s="21">
        <v>8943.1481481481496</v>
      </c>
      <c r="P18" s="21">
        <v>9276.61</v>
      </c>
      <c r="Q18" s="21">
        <v>9781.5703703703693</v>
      </c>
      <c r="R18" s="21">
        <v>9888.9888888888891</v>
      </c>
      <c r="S18" s="21">
        <v>10386.645925925926</v>
      </c>
      <c r="T18" s="21">
        <v>10834.695185185186</v>
      </c>
      <c r="U18" s="21">
        <v>10126.949999999997</v>
      </c>
      <c r="V18" s="21">
        <v>9979.2999999999993</v>
      </c>
      <c r="W18" s="21">
        <v>10658.344444444445</v>
      </c>
      <c r="X18" s="21">
        <v>10905.692592592592</v>
      </c>
      <c r="Y18" s="21">
        <v>11250.925925925925</v>
      </c>
      <c r="Z18" s="21">
        <v>12422.044444444442</v>
      </c>
      <c r="AA18" s="21">
        <v>12892.988888888887</v>
      </c>
      <c r="AB18" s="16"/>
      <c r="AC18" s="26">
        <v>12188.65308641975</v>
      </c>
      <c r="AD18" s="27"/>
      <c r="AE18" s="26">
        <v>11625.999259259259</v>
      </c>
    </row>
    <row r="19" spans="1:31" x14ac:dyDescent="0.3">
      <c r="A19" s="31" t="s">
        <v>15</v>
      </c>
      <c r="B19" s="19">
        <v>907.70074074074068</v>
      </c>
      <c r="C19" s="19">
        <v>932.51666666666665</v>
      </c>
      <c r="D19" s="19">
        <v>1043.792962962963</v>
      </c>
      <c r="E19" s="19">
        <v>1137.0103703703703</v>
      </c>
      <c r="F19" s="19">
        <v>1223.5337037037036</v>
      </c>
      <c r="G19" s="19">
        <v>1551.101851851852</v>
      </c>
      <c r="H19" s="19">
        <v>1764.7122222222222</v>
      </c>
      <c r="I19" s="19">
        <v>2102.6877777777777</v>
      </c>
      <c r="J19" s="19">
        <v>2158.0699999999997</v>
      </c>
      <c r="K19" s="19">
        <v>2151.758518518518</v>
      </c>
      <c r="L19" s="19">
        <v>1888.8392592592591</v>
      </c>
      <c r="M19" s="19">
        <v>2259.0451851851853</v>
      </c>
      <c r="N19" s="19">
        <v>2172.6740740740738</v>
      </c>
      <c r="O19" s="19">
        <v>2033.8848148148149</v>
      </c>
      <c r="P19" s="19">
        <v>2037.2622222222221</v>
      </c>
      <c r="Q19" s="19">
        <v>2220.2840740740739</v>
      </c>
      <c r="R19" s="19">
        <v>2195.0048148148148</v>
      </c>
      <c r="S19" s="19">
        <v>2355.9140740740741</v>
      </c>
      <c r="T19" s="19">
        <v>2510.767037037037</v>
      </c>
      <c r="U19" s="19">
        <v>2077.9025925925921</v>
      </c>
      <c r="V19" s="19">
        <v>1822.9814814814815</v>
      </c>
      <c r="W19" s="19">
        <v>2069.5074074074073</v>
      </c>
      <c r="X19" s="19">
        <v>2155.7555555555555</v>
      </c>
      <c r="Y19" s="19">
        <v>2251.3148148148148</v>
      </c>
      <c r="Z19" s="19">
        <v>2413.9592592592589</v>
      </c>
      <c r="AA19" s="19">
        <v>2550.1962962962962</v>
      </c>
      <c r="AB19" s="15"/>
      <c r="AC19" s="24">
        <v>2405.1567901234566</v>
      </c>
      <c r="AD19" s="25"/>
      <c r="AE19" s="24">
        <v>2288.1466666666665</v>
      </c>
    </row>
    <row r="20" spans="1:31" x14ac:dyDescent="0.3">
      <c r="A20" s="31" t="s">
        <v>16</v>
      </c>
      <c r="B20" s="19">
        <v>284.9018518518518</v>
      </c>
      <c r="C20" s="19">
        <v>297.40185185185186</v>
      </c>
      <c r="D20" s="19">
        <v>335.17296296296291</v>
      </c>
      <c r="E20" s="19">
        <v>347.38259259259257</v>
      </c>
      <c r="F20" s="19">
        <v>384.70999999999992</v>
      </c>
      <c r="G20" s="19">
        <v>400.4725925925926</v>
      </c>
      <c r="H20" s="19">
        <v>460.34666666666669</v>
      </c>
      <c r="I20" s="19">
        <v>537.21259259259261</v>
      </c>
      <c r="J20" s="19">
        <v>562.57740740740735</v>
      </c>
      <c r="K20" s="19">
        <v>592.54740740740738</v>
      </c>
      <c r="L20" s="19">
        <v>607.10296296296292</v>
      </c>
      <c r="M20" s="19">
        <v>620.13370370370365</v>
      </c>
      <c r="N20" s="19">
        <v>650.68222222222221</v>
      </c>
      <c r="O20" s="19">
        <v>653.22481481481475</v>
      </c>
      <c r="P20" s="19">
        <v>681.82740740740735</v>
      </c>
      <c r="Q20" s="19">
        <v>748.85925925925915</v>
      </c>
      <c r="R20" s="19">
        <v>860.96629629629626</v>
      </c>
      <c r="S20" s="19">
        <v>942.96111111111088</v>
      </c>
      <c r="T20" s="19">
        <v>876.41814814814813</v>
      </c>
      <c r="U20" s="19">
        <v>781.89444444444428</v>
      </c>
      <c r="V20" s="19">
        <v>809.01111111111106</v>
      </c>
      <c r="W20" s="19">
        <v>853.66296296296287</v>
      </c>
      <c r="X20" s="19">
        <v>880.01481481481471</v>
      </c>
      <c r="Y20" s="19">
        <v>859.17407407407404</v>
      </c>
      <c r="Z20" s="19">
        <v>866.47777777777765</v>
      </c>
      <c r="AA20" s="19">
        <v>950.52222222222213</v>
      </c>
      <c r="AB20" s="15"/>
      <c r="AC20" s="24">
        <v>892.0580246913579</v>
      </c>
      <c r="AD20" s="25"/>
      <c r="AE20" s="24">
        <v>881.97037037037023</v>
      </c>
    </row>
    <row r="21" spans="1:31" x14ac:dyDescent="0.3">
      <c r="A21" s="31" t="s">
        <v>17</v>
      </c>
      <c r="B21" s="19">
        <v>513.74111111111108</v>
      </c>
      <c r="C21" s="19">
        <v>580.20074074074068</v>
      </c>
      <c r="D21" s="19">
        <v>639.10740740740732</v>
      </c>
      <c r="E21" s="19">
        <v>681.92777777777769</v>
      </c>
      <c r="F21" s="19">
        <v>855.42407407407404</v>
      </c>
      <c r="G21" s="19">
        <v>823.64222222222213</v>
      </c>
      <c r="H21" s="19">
        <v>872.19185185185188</v>
      </c>
      <c r="I21" s="19">
        <v>943.04592592592587</v>
      </c>
      <c r="J21" s="19">
        <v>1015.8096296296294</v>
      </c>
      <c r="K21" s="19">
        <v>1031.0662962962963</v>
      </c>
      <c r="L21" s="19">
        <v>1048.9118518518517</v>
      </c>
      <c r="M21" s="19">
        <v>1068.155185185185</v>
      </c>
      <c r="N21" s="19">
        <v>1029.9740740740742</v>
      </c>
      <c r="O21" s="19">
        <v>1031.6437037037037</v>
      </c>
      <c r="P21" s="19">
        <v>1046.691111111111</v>
      </c>
      <c r="Q21" s="19">
        <v>1113.6170370370369</v>
      </c>
      <c r="R21" s="19">
        <v>1169.7314814814815</v>
      </c>
      <c r="S21" s="19">
        <v>1244.6544444444446</v>
      </c>
      <c r="T21" s="19">
        <v>1317.9225925925923</v>
      </c>
      <c r="U21" s="20">
        <v>1373.5611111111109</v>
      </c>
      <c r="V21" s="20">
        <v>1471.8296296296296</v>
      </c>
      <c r="W21" s="20">
        <v>1623.9148148148147</v>
      </c>
      <c r="X21" s="20">
        <v>1708.211111111111</v>
      </c>
      <c r="Y21" s="20">
        <v>1817.2444444444445</v>
      </c>
      <c r="Z21" s="20">
        <v>2058.5518518518516</v>
      </c>
      <c r="AA21" s="20">
        <v>2034.5111111111112</v>
      </c>
      <c r="AB21" s="15"/>
      <c r="AC21" s="24">
        <v>1970.1024691358025</v>
      </c>
      <c r="AD21" s="25"/>
      <c r="AE21" s="24">
        <v>1848.4866666666665</v>
      </c>
    </row>
    <row r="22" spans="1:31" x14ac:dyDescent="0.3">
      <c r="A22" s="31" t="s">
        <v>18</v>
      </c>
      <c r="B22" s="19">
        <v>60.486666666666657</v>
      </c>
      <c r="C22" s="19">
        <v>61.825925925925922</v>
      </c>
      <c r="D22" s="19">
        <v>67.942222222222213</v>
      </c>
      <c r="E22" s="19">
        <v>77.588518518518498</v>
      </c>
      <c r="F22" s="19">
        <v>86.682592592592584</v>
      </c>
      <c r="G22" s="19">
        <v>85.673703703703708</v>
      </c>
      <c r="H22" s="19">
        <v>99.382222222222211</v>
      </c>
      <c r="I22" s="19">
        <v>120.4422222222222</v>
      </c>
      <c r="J22" s="19">
        <v>128.90111111111111</v>
      </c>
      <c r="K22" s="19">
        <v>140.25740740740741</v>
      </c>
      <c r="L22" s="19">
        <v>140.93444444444444</v>
      </c>
      <c r="M22" s="19">
        <v>162.89407407407404</v>
      </c>
      <c r="N22" s="19">
        <v>143.08740740740737</v>
      </c>
      <c r="O22" s="19">
        <v>140.85666666666665</v>
      </c>
      <c r="P22" s="19">
        <v>146.60740740740741</v>
      </c>
      <c r="Q22" s="19">
        <v>168.0874074074074</v>
      </c>
      <c r="R22" s="19">
        <v>167.22814814814814</v>
      </c>
      <c r="S22" s="19">
        <v>166.96</v>
      </c>
      <c r="T22" s="19">
        <v>170.76592592592593</v>
      </c>
      <c r="U22" s="20">
        <v>170.28666666666666</v>
      </c>
      <c r="V22" s="20">
        <v>171.26666666666665</v>
      </c>
      <c r="W22" s="20">
        <v>155.0333333333333</v>
      </c>
      <c r="X22" s="20">
        <v>149.37037037037035</v>
      </c>
      <c r="Y22" s="20">
        <v>159.58148148148146</v>
      </c>
      <c r="Z22" s="20">
        <v>178.17777777777775</v>
      </c>
      <c r="AA22" s="20">
        <v>225.22962962962961</v>
      </c>
      <c r="AB22" s="15"/>
      <c r="AC22" s="24">
        <v>187.66296296296295</v>
      </c>
      <c r="AD22" s="25"/>
      <c r="AE22" s="24">
        <v>173.47851851851848</v>
      </c>
    </row>
    <row r="23" spans="1:31" x14ac:dyDescent="0.3">
      <c r="A23" s="31" t="s">
        <v>19</v>
      </c>
      <c r="B23" s="19">
        <v>623.12444444444441</v>
      </c>
      <c r="C23" s="19">
        <v>657.66111111111104</v>
      </c>
      <c r="D23" s="19">
        <v>724.87592592592591</v>
      </c>
      <c r="E23" s="19">
        <v>795.80851851851844</v>
      </c>
      <c r="F23" s="19">
        <v>946.85740740740744</v>
      </c>
      <c r="G23" s="19">
        <v>1067.2651851851851</v>
      </c>
      <c r="H23" s="19">
        <v>1194.2255555555553</v>
      </c>
      <c r="I23" s="19">
        <v>1370.1100000000001</v>
      </c>
      <c r="J23" s="19">
        <v>1468.0588888888888</v>
      </c>
      <c r="K23" s="19">
        <v>1684.8174074074072</v>
      </c>
      <c r="L23" s="19">
        <v>1861.237037037037</v>
      </c>
      <c r="M23" s="19">
        <v>1972.0203703703703</v>
      </c>
      <c r="N23" s="19">
        <v>2035.8762962962962</v>
      </c>
      <c r="O23" s="19">
        <v>2224.117777777778</v>
      </c>
      <c r="P23" s="19">
        <v>2484.2666666666669</v>
      </c>
      <c r="Q23" s="19">
        <v>2592.7111111111108</v>
      </c>
      <c r="R23" s="19">
        <v>2530.8118518518518</v>
      </c>
      <c r="S23" s="19">
        <v>2647.0303703703707</v>
      </c>
      <c r="T23" s="19">
        <v>2819.721481481482</v>
      </c>
      <c r="U23" s="20">
        <v>2519.8955555555553</v>
      </c>
      <c r="V23" s="20">
        <v>2477.8666666666663</v>
      </c>
      <c r="W23" s="20">
        <v>2408.8185185185184</v>
      </c>
      <c r="X23" s="20">
        <v>2296.4555555555553</v>
      </c>
      <c r="Y23" s="20">
        <v>2185.7407407407404</v>
      </c>
      <c r="Z23" s="20">
        <v>2274.6629629629629</v>
      </c>
      <c r="AA23" s="20">
        <v>2184.1037037037036</v>
      </c>
      <c r="AB23" s="15"/>
      <c r="AC23" s="24">
        <v>2214.8358024691356</v>
      </c>
      <c r="AD23" s="25"/>
      <c r="AE23" s="24">
        <v>2269.9562962962964</v>
      </c>
    </row>
    <row r="24" spans="1:31" x14ac:dyDescent="0.3">
      <c r="A24" s="31" t="s">
        <v>20</v>
      </c>
      <c r="B24" s="19">
        <v>762.15444444444438</v>
      </c>
      <c r="C24" s="19">
        <v>862.25777777777773</v>
      </c>
      <c r="D24" s="19">
        <v>889.42518518518511</v>
      </c>
      <c r="E24" s="19">
        <v>962.11074074074054</v>
      </c>
      <c r="F24" s="19">
        <v>1086.5199999999998</v>
      </c>
      <c r="G24" s="19">
        <v>1274.8655555555554</v>
      </c>
      <c r="H24" s="19">
        <v>1538.3370370370369</v>
      </c>
      <c r="I24" s="19">
        <v>1943.4248148148145</v>
      </c>
      <c r="J24" s="19">
        <v>1985.1440740740741</v>
      </c>
      <c r="K24" s="19">
        <v>2026.6303703703702</v>
      </c>
      <c r="L24" s="19">
        <v>2059.7837037037038</v>
      </c>
      <c r="M24" s="19">
        <v>2094.3581481481478</v>
      </c>
      <c r="N24" s="19">
        <v>2169.4525925925923</v>
      </c>
      <c r="O24" s="19">
        <v>2093.3896296296293</v>
      </c>
      <c r="P24" s="19">
        <v>2089.5948148148145</v>
      </c>
      <c r="Q24" s="19">
        <v>2124.4103703703704</v>
      </c>
      <c r="R24" s="19">
        <v>2146.8551851851848</v>
      </c>
      <c r="S24" s="19">
        <v>2217.4996296296299</v>
      </c>
      <c r="T24" s="19">
        <v>2323.8859259259257</v>
      </c>
      <c r="U24" s="20">
        <v>2369.7770370370367</v>
      </c>
      <c r="V24" s="20">
        <v>2323.0074074074073</v>
      </c>
      <c r="W24" s="20">
        <v>2572.0037037037036</v>
      </c>
      <c r="X24" s="20">
        <v>2728.4703703703703</v>
      </c>
      <c r="Y24" s="20">
        <v>2968.3407407407408</v>
      </c>
      <c r="Z24" s="20">
        <v>3468.7888888888883</v>
      </c>
      <c r="AA24" s="20">
        <v>3706.2518518518514</v>
      </c>
      <c r="AB24" s="15"/>
      <c r="AC24" s="24">
        <v>3381.127160493827</v>
      </c>
      <c r="AD24" s="25"/>
      <c r="AE24" s="24">
        <v>3088.7711111111112</v>
      </c>
    </row>
    <row r="25" spans="1:31" x14ac:dyDescent="0.3">
      <c r="A25" s="36" t="s">
        <v>21</v>
      </c>
      <c r="B25" s="37">
        <v>439.93148148148146</v>
      </c>
      <c r="C25" s="37">
        <v>458.76074074074069</v>
      </c>
      <c r="D25" s="37">
        <v>479.67851851851844</v>
      </c>
      <c r="E25" s="37">
        <v>502.97370370370368</v>
      </c>
      <c r="F25" s="37">
        <v>532.25481481481472</v>
      </c>
      <c r="G25" s="37">
        <v>587.21740740740745</v>
      </c>
      <c r="H25" s="37">
        <v>633.58851851851853</v>
      </c>
      <c r="I25" s="37">
        <v>729.52444444444438</v>
      </c>
      <c r="J25" s="37">
        <v>767.54370370370361</v>
      </c>
      <c r="K25" s="37">
        <v>725.38666666666654</v>
      </c>
      <c r="L25" s="37">
        <v>733.59814814814808</v>
      </c>
      <c r="M25" s="37">
        <v>722.8525925925926</v>
      </c>
      <c r="N25" s="37">
        <v>738.34666666666669</v>
      </c>
      <c r="O25" s="37">
        <v>766.03074074074084</v>
      </c>
      <c r="P25" s="37">
        <v>790.36037037037033</v>
      </c>
      <c r="Q25" s="37">
        <v>813.60111111111109</v>
      </c>
      <c r="R25" s="37">
        <v>818.39111111111117</v>
      </c>
      <c r="S25" s="37">
        <v>811.62629629629623</v>
      </c>
      <c r="T25" s="37">
        <v>815.21407407407401</v>
      </c>
      <c r="U25" s="38">
        <v>833.63259259259269</v>
      </c>
      <c r="V25" s="38">
        <v>903.33703703703702</v>
      </c>
      <c r="W25" s="38">
        <v>975.40370370370374</v>
      </c>
      <c r="X25" s="38">
        <v>987.41481481481469</v>
      </c>
      <c r="Y25" s="38">
        <v>1009.5296296296295</v>
      </c>
      <c r="Z25" s="38">
        <v>1161.4259259259259</v>
      </c>
      <c r="AA25" s="38">
        <v>1242.174074074074</v>
      </c>
      <c r="AB25" s="15"/>
      <c r="AC25" s="24">
        <v>1137.7098765432099</v>
      </c>
      <c r="AD25" s="25"/>
      <c r="AE25" s="24">
        <v>1075.1896296296295</v>
      </c>
    </row>
    <row r="26" spans="1:31" x14ac:dyDescent="0.3">
      <c r="A26" s="9" t="s">
        <v>22</v>
      </c>
      <c r="B26" s="34"/>
      <c r="C26" s="35">
        <v>34.692140921008139</v>
      </c>
      <c r="D26" s="35">
        <v>9.0543254062787799</v>
      </c>
      <c r="E26" s="35">
        <v>4.4353852270346064</v>
      </c>
      <c r="F26" s="35">
        <v>9.6345206480969008</v>
      </c>
      <c r="G26" s="35">
        <v>10.040828866089582</v>
      </c>
      <c r="H26" s="35">
        <v>12.280238987651638</v>
      </c>
      <c r="I26" s="35">
        <v>12.003401357117324</v>
      </c>
      <c r="J26" s="35">
        <v>7.8066034177225934</v>
      </c>
      <c r="K26" s="35">
        <v>-0.74610433191221937</v>
      </c>
      <c r="L26" s="35">
        <v>0.89404066272009353</v>
      </c>
      <c r="M26" s="35">
        <v>2.7662388301278229</v>
      </c>
      <c r="N26" s="35">
        <v>5.0942176001409223</v>
      </c>
      <c r="O26" s="35">
        <v>0.53495664960199119</v>
      </c>
      <c r="P26" s="35">
        <v>0.47497280403082115</v>
      </c>
      <c r="Q26" s="35">
        <v>4.0604681012193025</v>
      </c>
      <c r="R26" s="35">
        <v>2.4842034833368838</v>
      </c>
      <c r="S26" s="35">
        <v>6.2130751467438161</v>
      </c>
      <c r="T26" s="35">
        <v>1.3614152175544518</v>
      </c>
      <c r="U26" s="35">
        <v>4.1677807851654114</v>
      </c>
      <c r="V26" s="35">
        <v>2.9257761380868592</v>
      </c>
      <c r="W26" s="35">
        <v>5.4447907901835677</v>
      </c>
      <c r="X26" s="35">
        <v>4.0639022066014601</v>
      </c>
      <c r="Y26" s="35">
        <v>4.2561763734191826</v>
      </c>
      <c r="Z26" s="35">
        <v>6.0374637033926764</v>
      </c>
      <c r="AA26" s="35">
        <v>-2.2210841302889661</v>
      </c>
      <c r="AB26" s="16"/>
      <c r="AC26" s="28">
        <v>2.6908519821742973</v>
      </c>
      <c r="AD26" s="27"/>
      <c r="AE26" s="28">
        <v>3.5162497886615838</v>
      </c>
    </row>
  </sheetData>
  <mergeCells count="2">
    <mergeCell ref="A1:Y1"/>
    <mergeCell ref="A2:Y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7F0FE-3DA9-4831-A1FD-43A79D5581E6}">
  <dimension ref="A3:C9"/>
  <sheetViews>
    <sheetView showGridLines="0" workbookViewId="0">
      <selection activeCell="C17" sqref="C17"/>
    </sheetView>
  </sheetViews>
  <sheetFormatPr defaultRowHeight="14.4" x14ac:dyDescent="0.3"/>
  <cols>
    <col min="1" max="1" width="19.109375" bestFit="1" customWidth="1"/>
    <col min="2" max="2" width="15.33203125" bestFit="1" customWidth="1"/>
    <col min="3" max="3" width="16.77734375" bestFit="1" customWidth="1"/>
  </cols>
  <sheetData>
    <row r="3" spans="1:3" x14ac:dyDescent="0.3">
      <c r="A3" s="40" t="s">
        <v>28</v>
      </c>
      <c r="B3" s="41" t="s">
        <v>29</v>
      </c>
      <c r="C3" s="41" t="s">
        <v>30</v>
      </c>
    </row>
    <row r="4" spans="1:3" x14ac:dyDescent="0.3">
      <c r="A4" s="39" t="s">
        <v>9</v>
      </c>
      <c r="B4" s="42">
        <v>17714.539493808799</v>
      </c>
      <c r="C4" s="43">
        <v>0.24191865538123461</v>
      </c>
    </row>
    <row r="5" spans="1:3" x14ac:dyDescent="0.3">
      <c r="A5" s="39" t="s">
        <v>5</v>
      </c>
      <c r="B5" s="42">
        <v>12699.727999999999</v>
      </c>
      <c r="C5" s="43">
        <v>0.17343386897193572</v>
      </c>
    </row>
    <row r="6" spans="1:3" x14ac:dyDescent="0.3">
      <c r="A6" s="39" t="s">
        <v>7</v>
      </c>
      <c r="B6" s="42">
        <v>8073.6650219451903</v>
      </c>
      <c r="C6" s="43">
        <v>0.11025802769471463</v>
      </c>
    </row>
    <row r="7" spans="1:3" x14ac:dyDescent="0.3">
      <c r="A7" s="39" t="s">
        <v>8</v>
      </c>
      <c r="B7" s="42">
        <v>6434.32654977725</v>
      </c>
      <c r="C7" s="43">
        <v>8.787039752006616E-2</v>
      </c>
    </row>
    <row r="8" spans="1:3" x14ac:dyDescent="0.3">
      <c r="A8" s="39" t="s">
        <v>20</v>
      </c>
      <c r="B8" s="42">
        <v>3706.25185185185</v>
      </c>
      <c r="C8" s="43">
        <v>5.0614438203012528E-2</v>
      </c>
    </row>
    <row r="9" spans="1:3" x14ac:dyDescent="0.3">
      <c r="A9" s="39" t="s">
        <v>13</v>
      </c>
      <c r="B9" s="42">
        <v>2710.2139999999999</v>
      </c>
      <c r="C9" s="43">
        <v>3.7012044648665372E-2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SumAnalysis</vt:lpstr>
      <vt:lpstr>2025 Top 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Sears</dc:creator>
  <cp:lastModifiedBy>Reanata Ramsey</cp:lastModifiedBy>
  <cp:lastPrinted>2026-06-01T19:49:23Z</cp:lastPrinted>
  <dcterms:created xsi:type="dcterms:W3CDTF">2026-05-13T19:45:16Z</dcterms:created>
  <dcterms:modified xsi:type="dcterms:W3CDTF">2026-06-01T20:30:18Z</dcterms:modified>
</cp:coreProperties>
</file>