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205" documentId="8_{C837EB78-A9C7-4E4B-B772-C8B615B27505}" xr6:coauthVersionLast="47" xr6:coauthVersionMax="47" xr10:uidLastSave="{B6330C9A-6AC2-46D1-B0C4-AD2126511916}"/>
  <bookViews>
    <workbookView xWindow="-108" yWindow="-108" windowWidth="23256" windowHeight="12456" tabRatio="738" xr2:uid="{00000000-000D-0000-FFFF-FFFF00000000}"/>
  </bookViews>
  <sheets>
    <sheet name="Total Exports" sheetId="19" r:id="rId1"/>
  </sheets>
  <definedNames>
    <definedName name="_xlnm._FilterDatabase" localSheetId="0" hidden="1">'Total Exports'!$A$6:$L$31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<sst xmlns="http://schemas.openxmlformats.org/spreadsheetml/2006/main" count="44" uniqueCount="25">
  <si>
    <t>Source: Regional Statistics Programme, compiled from Member States’ trade data.</t>
  </si>
  <si>
    <t>Year</t>
  </si>
  <si>
    <t>Summary of Key Food Import and Export Indicators, CARICOM, 2000–2024</t>
  </si>
  <si>
    <t>Imports: Vegetables and Fruits 
(US$ ‘000)</t>
  </si>
  <si>
    <t>Imports:
Cereals and Cereal Preparations
(US$ ‘000)</t>
  </si>
  <si>
    <t>Intra-Regional Trade Share 
(%)</t>
  </si>
  <si>
    <t>Total Exports
 YoY Growth 
(%)</t>
  </si>
  <si>
    <t>Total Imports 
YoY Growth 
(%)</t>
  </si>
  <si>
    <t>Value of Total Food Exports
 (US$ ‘000)</t>
  </si>
  <si>
    <t>Value of Total Food Imports 
(US$ ‘000)</t>
  </si>
  <si>
    <t>Balance of Food Trade 
(US$ ‘000)</t>
  </si>
  <si>
    <t>Intra-Regional Food Exports 
(US$ ‘000)</t>
  </si>
  <si>
    <t>Intra-Regional Food Imports 
(US$ ‘000)</t>
  </si>
  <si>
    <t>Net 
Intra-Regional Food Trade
(US$ ‘000)</t>
  </si>
  <si>
    <t>Updated: July 2026</t>
  </si>
  <si>
    <t>Total 
Intra-Regional Imports 
YoY Growth 
(%)</t>
  </si>
  <si>
    <t>Total 
Intra-Regional Exports
 YoY Growth 
(%)</t>
  </si>
  <si>
    <t>This table provides a summary of annual CARICOM food trade indicators for the period 2000–2024, including total exports, total imports, trade balance, intra-regional trade, selected food import categories, and year-over-year (YoY) growth rates. The Bahamas and Haiti do not participate in the Common External Tariff (CET) arrangements for trade and are not part of the regional totals. For some years, data for Antigua and Barbuda, Dominica, Montserrat and Suriname are not available and are reflected in the footnotes.  Monetary values are reported in thousands of U.S. dollars (US$ '000) unless otherwise indicated. "Food” comprises food and live animals; beverages ; animal and vegetable oils, fats and waxes; and oilseeds and oleaginous fruit (SITC sections 0, 4, and division 11, 22).</t>
  </si>
  <si>
    <t>Footnotes</t>
  </si>
  <si>
    <t>excludes data for Suriname which are not available.</t>
  </si>
  <si>
    <t>excludes data for Antigua and Barbuda and Suriname which are not available.</t>
  </si>
  <si>
    <t>excludes data for Montserrat and Suriname which are not available</t>
  </si>
  <si>
    <t>excludes data for Dominica and Suriname which are not available.</t>
  </si>
  <si>
    <t>excludes data for Montserrat and Suriname which are not available.</t>
  </si>
  <si>
    <t>excludes data from Suriname which are not available. Includes provisional data from Guyana which are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</si>
</sst>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yyyy"/>
    <numFmt numFmtId="166" formatCode="0.0;[Red]&quot;▼&quot;\(0.0\)"/>
    <numFmt numFmtId="167" formatCode="0.0"/>
  </numFmts>
  <fonts count="14" x14ac:knownFonts="1">
    <font>
      <sz val="12"/>
      <name val="Arial"/>
      <family val="2"/>
    </font>
    <font>
      <sz val="11"/>
      <color theme="1"/>
      <name val="Calibri"/>
      <family val="2"/>
      <scheme val="minor"/>
    </font>
    <font>
      <sz val="11"/>
      <color theme="1"/>
      <name val="Calibri"/>
      <family val="2"/>
      <scheme val="minor"/>
    </font>
    <font>
      <sz val="12"/>
      <name val="Arial"/>
      <family val="2"/>
    </font>
    <font>
      <b/>
      <sz val="12"/>
      <name val="Arial"/>
      <family val="2"/>
    </font>
    <font>
      <b/>
      <sz val="16"/>
      <color rgb="FF08151E"/>
      <name val="Arial"/>
      <family val="2"/>
    </font>
    <font>
      <sz val="8"/>
      <color theme="1"/>
      <name val="Arial"/>
      <family val="2"/>
    </font>
    <font>
      <u/>
      <sz val="8"/>
      <color theme="1"/>
      <name val="Arial"/>
      <family val="2"/>
    </font>
    <font>
      <b/>
      <sz val="10"/>
      <color indexed="8"/>
      <name val="Arial"/>
      <family val="2"/>
    </font>
    <font>
      <sz val="10"/>
      <name val="Arial"/>
      <family val="2"/>
    </font>
    <font>
      <b/>
      <sz val="10"/>
      <name val="Arial"/>
      <family val="2"/>
    </font>
    <font>
      <sz val="10"/>
      <color theme="1"/>
      <name val="Arial"/>
      <family val="2"/>
    </font>
    <font>
      <b/>
      <sz val="11"/>
      <color theme="0"/>
      <name val="Arial"/>
      <family val="2"/>
    </font>
    <font>
      <b/>
      <sz val="10"/>
      <color theme="0"/>
      <name val="Arial"/>
      <family val="2"/>
    </font>
  </fonts>
  <fills count="8">
    <fill>
      <patternFill patternType="none"/>
    </fill>
    <fill>
      <patternFill patternType="gray125"/>
    </fill>
    <fill>
      <patternFill patternType="solid">
        <fgColor rgb="FF003F5C"/>
        <bgColor indexed="22"/>
      </patternFill>
    </fill>
    <fill>
      <patternFill patternType="solid">
        <fgColor rgb="FF58508D"/>
        <bgColor indexed="22"/>
      </patternFill>
    </fill>
    <fill>
      <patternFill patternType="solid">
        <fgColor rgb="FFBC5090"/>
        <bgColor indexed="22"/>
      </patternFill>
    </fill>
    <fill>
      <patternFill patternType="solid">
        <fgColor rgb="FFFF6361"/>
        <bgColor indexed="22"/>
      </patternFill>
    </fill>
    <fill>
      <patternFill patternType="solid">
        <fgColor rgb="FFFFA600"/>
        <bgColor indexed="22"/>
      </patternFill>
    </fill>
    <fill>
      <patternFill patternType="solid">
        <fgColor theme="3"/>
        <bgColor indexed="22"/>
      </patternFill>
    </fill>
  </fills>
  <borders count="16">
    <border>
      <left/>
      <right/>
      <top/>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medium">
        <color indexed="64"/>
      </right>
      <top style="medium">
        <color indexed="64"/>
      </top>
      <bottom style="medium">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9" fillId="0" borderId="0" xfId="0" applyFont="1"/>
    <xf numFmtId="164" fontId="0" fillId="0" borderId="3" xfId="2" applyNumberFormat="1" applyFont="1" applyFill="1" applyBorder="1" applyAlignment="1">
      <alignment horizontal="center"/>
    </xf>
    <xf numFmtId="0" fontId="0" fillId="0" borderId="3" xfId="0" applyBorder="1"/>
    <xf numFmtId="0" fontId="0" fillId="0" borderId="4" xfId="0" applyBorder="1"/>
    <xf numFmtId="164" fontId="0" fillId="0" borderId="0" xfId="2" applyNumberFormat="1" applyFont="1" applyFill="1" applyBorder="1" applyAlignment="1">
      <alignment horizontal="center"/>
    </xf>
    <xf numFmtId="0" fontId="0" fillId="0" borderId="6" xfId="0" applyBorder="1"/>
    <xf numFmtId="165" fontId="4" fillId="0" borderId="0" xfId="0" applyNumberFormat="1" applyFont="1" applyAlignment="1">
      <alignment horizontal="center"/>
    </xf>
    <xf numFmtId="0" fontId="6" fillId="0" borderId="0" xfId="0" applyFont="1" applyAlignment="1">
      <alignment wrapText="1"/>
    </xf>
    <xf numFmtId="0" fontId="7" fillId="0" borderId="0" xfId="0" applyFont="1" applyAlignment="1">
      <alignment wrapText="1"/>
    </xf>
    <xf numFmtId="0" fontId="0" fillId="0" borderId="0" xfId="0" applyAlignment="1">
      <alignment horizontal="center"/>
    </xf>
    <xf numFmtId="165" fontId="4" fillId="0" borderId="10" xfId="0" applyNumberFormat="1" applyFont="1" applyBorder="1" applyAlignment="1">
      <alignment horizontal="center"/>
    </xf>
    <xf numFmtId="0" fontId="0" fillId="0" borderId="10" xfId="0" applyBorder="1"/>
    <xf numFmtId="0" fontId="0" fillId="0" borderId="10" xfId="0" applyBorder="1" applyAlignment="1">
      <alignment horizontal="center"/>
    </xf>
    <xf numFmtId="165" fontId="10" fillId="0" borderId="5" xfId="1" applyNumberFormat="1" applyFont="1" applyBorder="1" applyAlignment="1" applyProtection="1">
      <alignment horizontal="center"/>
    </xf>
    <xf numFmtId="164" fontId="9" fillId="0" borderId="1" xfId="1" applyNumberFormat="1" applyFont="1" applyBorder="1" applyAlignment="1" applyProtection="1">
      <alignment horizontal="right"/>
    </xf>
    <xf numFmtId="166" fontId="11" fillId="0" borderId="14" xfId="2" applyNumberFormat="1" applyFont="1" applyBorder="1" applyAlignment="1">
      <alignment horizontal="center" vertical="top" wrapText="1"/>
    </xf>
    <xf numFmtId="165" fontId="10" fillId="0" borderId="8" xfId="1" applyNumberFormat="1" applyFont="1" applyBorder="1" applyAlignment="1" applyProtection="1">
      <alignment horizontal="center"/>
    </xf>
    <xf numFmtId="164" fontId="9" fillId="0" borderId="9" xfId="1" applyNumberFormat="1" applyFont="1" applyBorder="1" applyAlignment="1" applyProtection="1">
      <alignment horizontal="right"/>
    </xf>
    <xf numFmtId="166" fontId="11" fillId="0" borderId="7" xfId="2" applyNumberFormat="1" applyFont="1" applyBorder="1" applyAlignment="1">
      <alignment horizontal="center" vertical="top" wrapText="1"/>
    </xf>
    <xf numFmtId="166" fontId="11" fillId="0" borderId="15" xfId="2" applyNumberFormat="1" applyFont="1" applyBorder="1" applyAlignment="1">
      <alignment horizontal="center" vertical="top" wrapText="1"/>
    </xf>
    <xf numFmtId="167" fontId="9" fillId="0" borderId="1" xfId="1" applyNumberFormat="1" applyFont="1" applyBorder="1" applyAlignment="1" applyProtection="1">
      <alignment horizontal="center"/>
    </xf>
    <xf numFmtId="167" fontId="9" fillId="0" borderId="9" xfId="1" applyNumberFormat="1" applyFont="1" applyBorder="1" applyAlignment="1" applyProtection="1">
      <alignment horizontal="center"/>
    </xf>
    <xf numFmtId="165" fontId="12" fillId="2" borderId="2" xfId="0" applyNumberFormat="1" applyFont="1" applyFill="1" applyBorder="1" applyAlignment="1">
      <alignment horizontal="center" vertical="center" wrapText="1"/>
    </xf>
    <xf numFmtId="165" fontId="13" fillId="3" borderId="11" xfId="0" applyNumberFormat="1" applyFont="1" applyFill="1" applyBorder="1" applyAlignment="1">
      <alignment horizontal="center" vertical="center" wrapText="1"/>
    </xf>
    <xf numFmtId="165" fontId="13" fillId="3" borderId="12" xfId="0" applyNumberFormat="1" applyFont="1" applyFill="1" applyBorder="1" applyAlignment="1">
      <alignment horizontal="center" vertical="center" wrapText="1"/>
    </xf>
    <xf numFmtId="165" fontId="13" fillId="5" borderId="12" xfId="0" applyNumberFormat="1" applyFont="1" applyFill="1" applyBorder="1" applyAlignment="1">
      <alignment horizontal="center" vertical="center" wrapText="1"/>
    </xf>
    <xf numFmtId="165" fontId="13" fillId="4" borderId="12" xfId="0" applyNumberFormat="1" applyFont="1" applyFill="1" applyBorder="1" applyAlignment="1">
      <alignment horizontal="center" vertical="center" wrapText="1"/>
    </xf>
    <xf numFmtId="165" fontId="8" fillId="6" borderId="12" xfId="0" applyNumberFormat="1" applyFont="1" applyFill="1" applyBorder="1" applyAlignment="1">
      <alignment horizontal="center" vertical="center" wrapText="1"/>
    </xf>
    <xf numFmtId="165" fontId="8" fillId="6" borderId="13" xfId="0" applyNumberFormat="1" applyFont="1" applyFill="1" applyBorder="1" applyAlignment="1">
      <alignment horizontal="center" vertical="center" wrapText="1"/>
    </xf>
    <xf numFmtId="165" fontId="13" fillId="7" borderId="12" xfId="0" applyNumberFormat="1" applyFont="1" applyFill="1" applyBorder="1" applyAlignment="1">
      <alignment horizontal="center" vertical="center" wrapText="1"/>
    </xf>
    <xf numFmtId="0" fontId="6" fillId="0" borderId="0" xfId="0" applyFont="1" applyAlignment="1">
      <alignment horizontal="left" wrapText="1"/>
    </xf>
    <xf numFmtId="0" fontId="7" fillId="0" borderId="0" xfId="0" applyFont="1" applyAlignment="1">
      <alignment horizontal="left" wrapText="1"/>
    </xf>
    <xf numFmtId="0" fontId="5" fillId="0" borderId="0" xfId="0" applyFont="1" applyAlignment="1">
      <alignment horizontal="left" vertical="center"/>
    </xf>
  </cellXfs>
  <cellStyles count="4">
    <cellStyle name="Comma" xfId="2" builtinId="3"/>
    <cellStyle name="Comma 2" xfId="1" xr:uid="{00000000-0005-0000-0000-000000000000}"/>
    <cellStyle name="Comma 4" xfId="3" xr:uid="{2312AB63-38E9-41B9-8AC5-1212B1DA3683}"/>
    <cellStyle name="Normal" xfId="0" builtinId="0"/>
  </cellStyles>
  <dxfs count="0"/>
  <tableStyles count="0" defaultTableStyle="TableStyleMedium9" defaultPivotStyle="PivotStyleLight16"/>
  <colors>
    <mruColors>
      <color rgb="FFFFA600"/>
      <color rgb="FFFF6361"/>
      <color rgb="FFBC5090"/>
      <color rgb="FF58508D"/>
      <color rgb="FF003F5C"/>
      <color rgb="FFCAF0F8"/>
      <color rgb="FF90E0EF"/>
      <color rgb="FF00B4D8"/>
      <color rgb="FF0096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t>Total Food Exports vs. Total Food Imports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'Total Exports'!$B$6</c:f>
              <c:strCache>
                <c:ptCount val="1"/>
                <c:pt idx="0">
                  <c:v>Value of Total Food Exports
 (US$ ‘000)</c:v>
                </c:pt>
              </c:strCache>
            </c:strRef>
          </c:tx>
          <c:spPr>
            <a:ln w="28575" cap="rnd">
              <a:solidFill>
                <a:schemeClr val="accent6"/>
              </a:solidFill>
              <a:round/>
            </a:ln>
            <a:effectLst/>
          </c:spPr>
          <c:marker>
            <c:symbol val="none"/>
          </c:marker>
          <c:cat>
            <c:numRef>
              <c:f>'Total Exports'!$A$7:$A$31</c:f>
              <c:numCache>
                <c:formatCode>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'Total Exports'!$B$7:$B$31</c:f>
              <c:numCache>
                <c:formatCode>_(* #,##0_);_(* \(#,##0\);_(* "-"??_);_(@_)</c:formatCode>
                <c:ptCount val="25"/>
                <c:pt idx="0">
                  <c:v>1096079.6087822199</c:v>
                </c:pt>
                <c:pt idx="1">
                  <c:v>1087714.73678165</c:v>
                </c:pt>
                <c:pt idx="2">
                  <c:v>1055841.8949165998</c:v>
                </c:pt>
                <c:pt idx="3">
                  <c:v>1066475.5283615501</c:v>
                </c:pt>
                <c:pt idx="4">
                  <c:v>1145124.6861471608</c:v>
                </c:pt>
                <c:pt idx="5">
                  <c:v>1188298.0213230902</c:v>
                </c:pt>
                <c:pt idx="6">
                  <c:v>1300839.8050993802</c:v>
                </c:pt>
                <c:pt idx="7">
                  <c:v>1467313.2933866403</c:v>
                </c:pt>
                <c:pt idx="8">
                  <c:v>1430937.5913120199</c:v>
                </c:pt>
                <c:pt idx="9">
                  <c:v>1319323.1734754296</c:v>
                </c:pt>
                <c:pt idx="10">
                  <c:v>1272426.2870539296</c:v>
                </c:pt>
                <c:pt idx="11">
                  <c:v>1474074.4495963301</c:v>
                </c:pt>
                <c:pt idx="12">
                  <c:v>1633788.6477192</c:v>
                </c:pt>
                <c:pt idx="13">
                  <c:v>1623325.71658019</c:v>
                </c:pt>
                <c:pt idx="14">
                  <c:v>1572726.8754276999</c:v>
                </c:pt>
                <c:pt idx="15">
                  <c:v>1551154.4926701025</c:v>
                </c:pt>
                <c:pt idx="16">
                  <c:v>1426878.3598378997</c:v>
                </c:pt>
                <c:pt idx="17">
                  <c:v>1520323.798057005</c:v>
                </c:pt>
                <c:pt idx="18">
                  <c:v>1445719.56444921</c:v>
                </c:pt>
                <c:pt idx="19">
                  <c:v>1523227.5036646801</c:v>
                </c:pt>
                <c:pt idx="20">
                  <c:v>1462810.936201805</c:v>
                </c:pt>
                <c:pt idx="21">
                  <c:v>1564065.40735159</c:v>
                </c:pt>
                <c:pt idx="22">
                  <c:v>1711410.3488249811</c:v>
                </c:pt>
                <c:pt idx="23">
                  <c:v>1741298.8725158521</c:v>
                </c:pt>
                <c:pt idx="24">
                  <c:v>1835122</c:v>
                </c:pt>
              </c:numCache>
            </c:numRef>
          </c:val>
          <c:smooth val="0"/>
          <c:extLst>
            <c:ext xmlns:c16="http://schemas.microsoft.com/office/drawing/2014/chart" uri="{C3380CC4-5D6E-409C-BE32-E72D297353CC}">
              <c16:uniqueId val="{00000000-F62D-4E6D-A14C-725B5B703D47}"/>
            </c:ext>
          </c:extLst>
        </c:ser>
        <c:ser>
          <c:idx val="1"/>
          <c:order val="1"/>
          <c:tx>
            <c:strRef>
              <c:f>'Total Exports'!$C$6</c:f>
              <c:strCache>
                <c:ptCount val="1"/>
                <c:pt idx="0">
                  <c:v>Value of Total Food Imports 
(US$ ‘000)</c:v>
                </c:pt>
              </c:strCache>
            </c:strRef>
          </c:tx>
          <c:spPr>
            <a:ln w="28575" cap="rnd">
              <a:solidFill>
                <a:schemeClr val="accent5"/>
              </a:solidFill>
              <a:round/>
            </a:ln>
            <a:effectLst/>
          </c:spPr>
          <c:marker>
            <c:symbol val="none"/>
          </c:marker>
          <c:cat>
            <c:numRef>
              <c:f>'Total Exports'!$A$7:$A$31</c:f>
              <c:numCache>
                <c:formatCode>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'Total Exports'!$C$7:$C$31</c:f>
              <c:numCache>
                <c:formatCode>_(* #,##0_);_(* \(#,##0\);_(* "-"??_);_(@_)</c:formatCode>
                <c:ptCount val="25"/>
                <c:pt idx="0">
                  <c:v>1477137.381726</c:v>
                </c:pt>
                <c:pt idx="1">
                  <c:v>1498844.9773369997</c:v>
                </c:pt>
                <c:pt idx="2">
                  <c:v>1447642.8891789999</c:v>
                </c:pt>
                <c:pt idx="3">
                  <c:v>1603676.0254300002</c:v>
                </c:pt>
                <c:pt idx="4">
                  <c:v>1774811.5608689999</c:v>
                </c:pt>
                <c:pt idx="5">
                  <c:v>2155682.1055450002</c:v>
                </c:pt>
                <c:pt idx="6">
                  <c:v>2174654.5747249997</c:v>
                </c:pt>
                <c:pt idx="7">
                  <c:v>2571045.6955340006</c:v>
                </c:pt>
                <c:pt idx="8">
                  <c:v>3085531.4051000001</c:v>
                </c:pt>
                <c:pt idx="9">
                  <c:v>2825254.249975</c:v>
                </c:pt>
                <c:pt idx="10">
                  <c:v>2928938.3503769999</c:v>
                </c:pt>
                <c:pt idx="11">
                  <c:v>3359699.9162300001</c:v>
                </c:pt>
                <c:pt idx="12">
                  <c:v>3593255.4493840002</c:v>
                </c:pt>
                <c:pt idx="13">
                  <c:v>3592668.3419679999</c:v>
                </c:pt>
                <c:pt idx="14">
                  <c:v>3655359.1520459997</c:v>
                </c:pt>
                <c:pt idx="15">
                  <c:v>3550587.2874560002</c:v>
                </c:pt>
                <c:pt idx="16">
                  <c:v>3366634.5873350007</c:v>
                </c:pt>
                <c:pt idx="17">
                  <c:v>3447600.595096</c:v>
                </c:pt>
                <c:pt idx="18">
                  <c:v>3551241.1335039996</c:v>
                </c:pt>
                <c:pt idx="19">
                  <c:v>3713341.7523719994</c:v>
                </c:pt>
                <c:pt idx="20">
                  <c:v>3490300.5414570002</c:v>
                </c:pt>
                <c:pt idx="21">
                  <c:v>4002777.1676880005</c:v>
                </c:pt>
                <c:pt idx="22">
                  <c:v>5008623.782926999</c:v>
                </c:pt>
                <c:pt idx="23">
                  <c:v>4972419.5902339993</c:v>
                </c:pt>
                <c:pt idx="24">
                  <c:v>5120909</c:v>
                </c:pt>
              </c:numCache>
            </c:numRef>
          </c:val>
          <c:smooth val="0"/>
          <c:extLst>
            <c:ext xmlns:c16="http://schemas.microsoft.com/office/drawing/2014/chart" uri="{C3380CC4-5D6E-409C-BE32-E72D297353CC}">
              <c16:uniqueId val="{00000001-F62D-4E6D-A14C-725B5B703D47}"/>
            </c:ext>
          </c:extLst>
        </c:ser>
        <c:dLbls>
          <c:showLegendKey val="0"/>
          <c:showVal val="0"/>
          <c:showCatName val="0"/>
          <c:showSerName val="0"/>
          <c:showPercent val="0"/>
          <c:showBubbleSize val="0"/>
        </c:dLbls>
        <c:smooth val="0"/>
        <c:axId val="1113480800"/>
        <c:axId val="666909584"/>
      </c:lineChart>
      <c:dateAx>
        <c:axId val="1113480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909584"/>
        <c:crosses val="autoZero"/>
        <c:auto val="1"/>
        <c:lblOffset val="100"/>
        <c:baseTimeUnit val="years"/>
      </c:dateAx>
      <c:valAx>
        <c:axId val="6669095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480800"/>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a:t>
                  </a:r>
                  <a:r>
                    <a:rPr lang="en-US" baseline="0"/>
                    <a:t> Mn</a:t>
                  </a:r>
                  <a:endParaRPr lang="en-US"/>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'Total Exports'!$J$6</c:f>
              <c:strCache>
                <c:ptCount val="1"/>
                <c:pt idx="0">
                  <c:v>Intra-Regional Trade Share 
(%)</c:v>
                </c:pt>
              </c:strCache>
            </c:strRef>
          </c:tx>
          <c:spPr>
            <a:ln w="28575" cap="rnd">
              <a:solidFill>
                <a:schemeClr val="accent1"/>
              </a:solidFill>
              <a:round/>
            </a:ln>
            <a:effectLst/>
          </c:spPr>
          <c:marker>
            <c:symbol val="none"/>
          </c:marker>
          <c:dLbls>
            <c:dLbl>
              <c:idx val="2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4014-4D85-A6DB-46261A647E24}"/>
                </c:ext>
              </c:extLst>
            </c:dLbl>
            <c:dLbl>
              <c:idx val="24"/>
              <c:layout>
                <c:manualLayout>
                  <c:x val="-2.777777777777788E-2"/>
                  <c:y val="-5.0925925925925923E-2"/>
                </c:manualLayout>
              </c:layout>
              <c:spPr>
                <a:gradFill rotWithShape="1">
                  <a:gsLst>
                    <a:gs pos="0">
                      <a:srgbClr val="F79646">
                        <a:shade val="51000"/>
                        <a:satMod val="130000"/>
                      </a:srgbClr>
                    </a:gs>
                    <a:gs pos="80000">
                      <a:srgbClr val="F79646">
                        <a:shade val="93000"/>
                        <a:satMod val="130000"/>
                      </a:srgbClr>
                    </a:gs>
                    <a:gs pos="100000">
                      <a:srgbClr val="F79646">
                        <a:shade val="94000"/>
                        <a:satMod val="135000"/>
                      </a:srgbClr>
                    </a:gs>
                  </a:gsLst>
                  <a:lin ang="16200000" scaled="0"/>
                </a:gradFill>
                <a:ln w="9525" cap="flat" cmpd="sng" algn="ctr">
                  <a:solidFill>
                    <a:srgbClr val="F79646">
                      <a:shade val="95000"/>
                      <a:satMod val="105000"/>
                    </a:srgbClr>
                  </a:solidFill>
                  <a:prstDash val="solid"/>
                </a:ln>
                <a:effectLst>
                  <a:outerShdw blurRad="40000" dist="23000" dir="5400000" rotWithShape="0">
                    <a:srgbClr val="000000">
                      <a:alpha val="35000"/>
                    </a:srgbClr>
                  </a:outerShdw>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4014-4D85-A6DB-46261A647E24}"/>
                </c:ext>
              </c:extLst>
            </c:dLbl>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cap="flat" cmpd="sng" algn="ctr">
                <a:solidFill>
                  <a:schemeClr val="accent6">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'Total Exports'!$A$7:$A$31</c:f>
              <c:numCache>
                <c:formatCode>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'Total Exports'!$J$7:$J$31</c:f>
              <c:numCache>
                <c:formatCode>0.0</c:formatCode>
                <c:ptCount val="25"/>
                <c:pt idx="0">
                  <c:v>21.769907285375766</c:v>
                </c:pt>
                <c:pt idx="1">
                  <c:v>22.961574818893045</c:v>
                </c:pt>
                <c:pt idx="2">
                  <c:v>22.279697926657764</c:v>
                </c:pt>
                <c:pt idx="3">
                  <c:v>21.960460148715466</c:v>
                </c:pt>
                <c:pt idx="4">
                  <c:v>22.615112380938029</c:v>
                </c:pt>
                <c:pt idx="5">
                  <c:v>22.224337441910762</c:v>
                </c:pt>
                <c:pt idx="6">
                  <c:v>21.807121057809852</c:v>
                </c:pt>
                <c:pt idx="7">
                  <c:v>20.955229163304075</c:v>
                </c:pt>
                <c:pt idx="8">
                  <c:v>21.290418070971725</c:v>
                </c:pt>
                <c:pt idx="9">
                  <c:v>21.235795345128668</c:v>
                </c:pt>
                <c:pt idx="10">
                  <c:v>21.102518307199077</c:v>
                </c:pt>
                <c:pt idx="11">
                  <c:v>21.627538260840687</c:v>
                </c:pt>
                <c:pt idx="12">
                  <c:v>21.116412864719283</c:v>
                </c:pt>
                <c:pt idx="13">
                  <c:v>21.110236522101935</c:v>
                </c:pt>
                <c:pt idx="14">
                  <c:v>20.870988801549807</c:v>
                </c:pt>
                <c:pt idx="15">
                  <c:v>22.024033879228799</c:v>
                </c:pt>
                <c:pt idx="16">
                  <c:v>22.272129764740161</c:v>
                </c:pt>
                <c:pt idx="17">
                  <c:v>21.678094234933813</c:v>
                </c:pt>
                <c:pt idx="18">
                  <c:v>21.746511118408826</c:v>
                </c:pt>
                <c:pt idx="19">
                  <c:v>21.463909560164964</c:v>
                </c:pt>
                <c:pt idx="20">
                  <c:v>20.614511762019756</c:v>
                </c:pt>
                <c:pt idx="21">
                  <c:v>20.64189698578009</c:v>
                </c:pt>
                <c:pt idx="22">
                  <c:v>21.242596750814773</c:v>
                </c:pt>
                <c:pt idx="23">
                  <c:v>22.339891901483195</c:v>
                </c:pt>
                <c:pt idx="24">
                  <c:v>23.620107500958522</c:v>
                </c:pt>
              </c:numCache>
            </c:numRef>
          </c:val>
          <c:smooth val="0"/>
          <c:extLst>
            <c:ext xmlns:c16="http://schemas.microsoft.com/office/drawing/2014/chart" uri="{C3380CC4-5D6E-409C-BE32-E72D297353CC}">
              <c16:uniqueId val="{00000000-4014-4D85-A6DB-46261A647E24}"/>
            </c:ext>
          </c:extLst>
        </c:ser>
        <c:dLbls>
          <c:showLegendKey val="0"/>
          <c:showVal val="0"/>
          <c:showCatName val="0"/>
          <c:showSerName val="0"/>
          <c:showPercent val="0"/>
          <c:showBubbleSize val="0"/>
        </c:dLbls>
        <c:smooth val="0"/>
        <c:axId val="32439152"/>
        <c:axId val="666925904"/>
      </c:lineChart>
      <c:dateAx>
        <c:axId val="32439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925904"/>
        <c:crosses val="autoZero"/>
        <c:auto val="1"/>
        <c:lblOffset val="100"/>
        <c:baseTimeUnit val="years"/>
      </c:dateAx>
      <c:valAx>
        <c:axId val="66692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439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289560</xdr:colOff>
      <xdr:row>32</xdr:row>
      <xdr:rowOff>106680</xdr:rowOff>
    </xdr:from>
    <xdr:to>
      <xdr:col>4</xdr:col>
      <xdr:colOff>708660</xdr:colOff>
      <xdr:row>46</xdr:row>
      <xdr:rowOff>76200</xdr:rowOff>
    </xdr:to>
    <xdr:graphicFrame macro="">
      <xdr:nvGraphicFramePr>
        <xdr:cNvPr id="2" name="Chart 1">
          <a:extLst>
            <a:ext uri="{FF2B5EF4-FFF2-40B4-BE49-F238E27FC236}">
              <a16:creationId xmlns:a16="http://schemas.microsoft.com/office/drawing/2014/main" id="{48065028-46B0-D079-EC8A-CDCA6FD661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381000</xdr:colOff>
      <xdr:row>32</xdr:row>
      <xdr:rowOff>129540</xdr:rowOff>
    </xdr:from>
    <xdr:to>
      <xdr:col>9</xdr:col>
      <xdr:colOff>441960</xdr:colOff>
      <xdr:row>46</xdr:row>
      <xdr:rowOff>99060</xdr:rowOff>
    </xdr:to>
    <xdr:graphicFrame macro="">
      <xdr:nvGraphicFramePr>
        <xdr:cNvPr id="4" name="Chart 3">
          <a:extLst>
            <a:ext uri="{FF2B5EF4-FFF2-40B4-BE49-F238E27FC236}">
              <a16:creationId xmlns:a16="http://schemas.microsoft.com/office/drawing/2014/main" id="{8B3C82DB-B0BA-AA81-5D1B-05D8D4A724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D629-633A-4EA2-9055-08B83F16785B}">
  <dimension ref="A1:BA31"/>
  <sheetViews>
    <sheetView showGridLines="0" tabSelected="1" zoomScaleNormal="100" workbookViewId="0">
      <selection activeCell="F15" sqref="F15"/>
    </sheetView>
  </sheetViews>
  <sheetFormatPr defaultRowHeight="15.6" x14ac:dyDescent="0.3"/>
  <cols>
    <col min="1" max="1" width="8.1796875" style="7" bestFit="1" customWidth="1"/>
    <col min="2" max="9" width="13.453125" customWidth="1"/>
    <col min="10" max="14" width="13.453125" style="10" customWidth="1"/>
    <col min="15" max="15" width="84" bestFit="1" customWidth="1"/>
  </cols>
  <sheetData>
    <row r="1" spans="1:53" ht="21" x14ac:dyDescent="0.25">
      <c r="A1" s="33" t="s">
        <v>2</v>
      </c>
      <c r="B1" s="33"/>
      <c r="C1" s="33"/>
      <c r="D1" s="33"/>
      <c r="E1" s="33"/>
      <c r="F1" s="33"/>
      <c r="G1" s="33"/>
      <c r="H1" s="33"/>
      <c r="I1" s="33"/>
      <c r="J1" s="33"/>
      <c r="K1" s="33"/>
      <c r="L1" s="33"/>
      <c r="M1" s="33"/>
      <c r="N1" s="33"/>
      <c r="O1" s="2"/>
      <c r="P1" s="2"/>
      <c r="Q1" s="2"/>
      <c r="R1" s="2"/>
      <c r="S1" s="2"/>
      <c r="T1" s="2"/>
      <c r="U1" s="2"/>
      <c r="V1" s="2"/>
      <c r="W1" s="2"/>
      <c r="X1" s="2"/>
      <c r="Y1" s="2"/>
      <c r="Z1" s="3"/>
      <c r="AA1" s="3"/>
      <c r="AB1" s="3"/>
      <c r="AC1" s="3"/>
      <c r="AD1" s="3"/>
      <c r="AE1" s="3"/>
      <c r="AF1" s="3"/>
      <c r="AG1" s="3"/>
      <c r="AH1" s="3"/>
      <c r="AI1" s="3"/>
      <c r="AJ1" s="3"/>
      <c r="AK1" s="3"/>
      <c r="AL1" s="3"/>
      <c r="AM1" s="3"/>
      <c r="AN1" s="3"/>
      <c r="AO1" s="3"/>
      <c r="AP1" s="3"/>
      <c r="AQ1" s="3"/>
      <c r="AR1" s="3"/>
      <c r="AS1" s="3"/>
      <c r="AT1" s="3"/>
      <c r="AU1" s="3"/>
      <c r="AV1" s="3"/>
      <c r="AW1" s="3"/>
      <c r="AX1" s="3"/>
      <c r="AY1" s="3"/>
      <c r="AZ1" s="3"/>
      <c r="BA1" s="4"/>
    </row>
    <row r="2" spans="1:53" ht="36.6" customHeight="1" x14ac:dyDescent="0.25">
      <c r="A2" s="31" t="s">
        <v>17</v>
      </c>
      <c r="B2" s="31"/>
      <c r="C2" s="31"/>
      <c r="D2" s="31"/>
      <c r="E2" s="31"/>
      <c r="F2" s="31"/>
      <c r="G2" s="31"/>
      <c r="H2" s="31"/>
      <c r="I2" s="31"/>
      <c r="J2" s="31"/>
      <c r="K2" s="31"/>
      <c r="L2" s="31"/>
      <c r="M2" s="31"/>
      <c r="N2" s="31"/>
      <c r="O2" s="8"/>
      <c r="P2" s="8"/>
      <c r="Q2" s="8"/>
      <c r="R2" s="8"/>
      <c r="S2" s="8"/>
      <c r="T2" s="8"/>
      <c r="U2" s="8"/>
      <c r="V2" s="8"/>
      <c r="W2" s="8"/>
      <c r="X2" s="8"/>
      <c r="Y2" s="5"/>
      <c r="BA2" s="6"/>
    </row>
    <row r="3" spans="1:53" ht="15" customHeight="1" x14ac:dyDescent="0.25">
      <c r="A3" s="31" t="s">
        <v>0</v>
      </c>
      <c r="B3" s="31"/>
      <c r="C3" s="31"/>
      <c r="D3" s="31"/>
      <c r="E3" s="31"/>
      <c r="F3" s="31"/>
      <c r="G3" s="31"/>
      <c r="H3" s="31"/>
      <c r="I3" s="31"/>
      <c r="J3" s="31"/>
      <c r="K3" s="31"/>
      <c r="L3" s="31"/>
      <c r="M3" s="8"/>
      <c r="N3" s="8"/>
      <c r="O3" s="8"/>
      <c r="P3" s="8"/>
      <c r="Q3" s="8"/>
      <c r="R3" s="8"/>
      <c r="S3" s="8"/>
      <c r="T3" s="8"/>
      <c r="U3" s="8"/>
      <c r="V3" s="8"/>
      <c r="W3" s="8"/>
      <c r="X3" s="8"/>
      <c r="Y3" s="5"/>
      <c r="BA3" s="6"/>
    </row>
    <row r="4" spans="1:53" ht="15" x14ac:dyDescent="0.25">
      <c r="A4" s="32" t="s">
        <v>14</v>
      </c>
      <c r="B4" s="32"/>
      <c r="C4" s="32"/>
      <c r="D4" s="32"/>
      <c r="E4" s="32"/>
      <c r="F4" s="32"/>
      <c r="G4" s="32"/>
      <c r="H4" s="32"/>
      <c r="I4" s="32"/>
      <c r="J4" s="32"/>
      <c r="K4" s="32"/>
      <c r="L4" s="32"/>
      <c r="M4" s="9"/>
      <c r="N4" s="9"/>
      <c r="O4" s="9"/>
      <c r="P4" s="9"/>
      <c r="Q4" s="9"/>
      <c r="R4" s="9"/>
      <c r="S4" s="9"/>
      <c r="T4" s="9"/>
      <c r="U4" s="9"/>
      <c r="V4" s="9"/>
      <c r="W4" s="9"/>
      <c r="X4" s="9"/>
      <c r="Y4" s="5"/>
      <c r="BA4" s="6"/>
    </row>
    <row r="5" spans="1:53" ht="16.2" thickBot="1" x14ac:dyDescent="0.35">
      <c r="A5" s="11"/>
      <c r="B5" s="12"/>
      <c r="C5" s="12"/>
      <c r="D5" s="12"/>
      <c r="E5" s="12"/>
      <c r="F5" s="12"/>
      <c r="G5" s="12"/>
      <c r="H5" s="12"/>
      <c r="I5" s="12"/>
      <c r="J5" s="13"/>
      <c r="K5" s="13"/>
      <c r="L5" s="13"/>
      <c r="M5" s="13"/>
      <c r="N5" s="13"/>
      <c r="O5" s="12"/>
    </row>
    <row r="6" spans="1:53" s="1" customFormat="1" ht="73.2" customHeight="1" thickBot="1" x14ac:dyDescent="0.3">
      <c r="A6" s="23" t="s">
        <v>1</v>
      </c>
      <c r="B6" s="24" t="s">
        <v>8</v>
      </c>
      <c r="C6" s="25" t="s">
        <v>9</v>
      </c>
      <c r="D6" s="25" t="s">
        <v>10</v>
      </c>
      <c r="E6" s="27" t="s">
        <v>11</v>
      </c>
      <c r="F6" s="27" t="s">
        <v>12</v>
      </c>
      <c r="G6" s="27" t="s">
        <v>13</v>
      </c>
      <c r="H6" s="26" t="s">
        <v>4</v>
      </c>
      <c r="I6" s="26" t="s">
        <v>3</v>
      </c>
      <c r="J6" s="28" t="s">
        <v>5</v>
      </c>
      <c r="K6" s="28" t="s">
        <v>6</v>
      </c>
      <c r="L6" s="29" t="s">
        <v>7</v>
      </c>
      <c r="M6" s="28" t="s">
        <v>16</v>
      </c>
      <c r="N6" s="29" t="s">
        <v>15</v>
      </c>
      <c r="O6" s="30" t="s">
        <v>18</v>
      </c>
    </row>
    <row r="7" spans="1:53" ht="15" x14ac:dyDescent="0.25">
      <c r="A7" s="14">
        <v>36891</v>
      </c>
      <c r="B7" s="15">
        <v>1096079.6087822199</v>
      </c>
      <c r="C7" s="15">
        <v>1477137.381726</v>
      </c>
      <c r="D7" s="15">
        <v>-381057.77294378006</v>
      </c>
      <c r="E7" s="15">
        <v>267806.67062807601</v>
      </c>
      <c r="F7" s="15">
        <v>292380.28245710005</v>
      </c>
      <c r="G7" s="15">
        <v>-24573.611829024041</v>
      </c>
      <c r="H7" s="15">
        <v>252055.0459</v>
      </c>
      <c r="I7" s="15">
        <v>206406.2316</v>
      </c>
      <c r="J7" s="21">
        <v>21.769907285375766</v>
      </c>
      <c r="K7" s="16"/>
      <c r="L7" s="16"/>
      <c r="M7" s="16"/>
      <c r="N7" s="16"/>
      <c r="O7" s="15" t="s">
        <v>19</v>
      </c>
    </row>
    <row r="8" spans="1:53" ht="15" x14ac:dyDescent="0.25">
      <c r="A8" s="14">
        <v>37256</v>
      </c>
      <c r="B8" s="15">
        <v>1087714.73678165</v>
      </c>
      <c r="C8" s="15">
        <v>1498844.9773369997</v>
      </c>
      <c r="D8" s="15">
        <v>-411130.24055534974</v>
      </c>
      <c r="E8" s="15">
        <v>301701.15073389991</v>
      </c>
      <c r="F8" s="15">
        <v>292213.69325880002</v>
      </c>
      <c r="G8" s="15">
        <v>9487.4574750998872</v>
      </c>
      <c r="H8" s="15">
        <v>280527.58760000003</v>
      </c>
      <c r="I8" s="15">
        <v>203041.55549999999</v>
      </c>
      <c r="J8" s="21">
        <v>22.961574818893045</v>
      </c>
      <c r="K8" s="16">
        <v>-0.76316281532356833</v>
      </c>
      <c r="L8" s="16">
        <v>1.4695718813665744</v>
      </c>
      <c r="M8" s="16">
        <v>12.656324066287281</v>
      </c>
      <c r="N8" s="16">
        <v>-5.6976892183034242E-2</v>
      </c>
      <c r="O8" s="15" t="s">
        <v>20</v>
      </c>
    </row>
    <row r="9" spans="1:53" ht="15" x14ac:dyDescent="0.25">
      <c r="A9" s="14">
        <v>37621</v>
      </c>
      <c r="B9" s="15">
        <v>1055841.8949165998</v>
      </c>
      <c r="C9" s="15">
        <v>1447642.8891789999</v>
      </c>
      <c r="D9" s="15">
        <v>-391800.99426240008</v>
      </c>
      <c r="E9" s="15">
        <v>278278.74288159999</v>
      </c>
      <c r="F9" s="15">
        <v>279490.10465473996</v>
      </c>
      <c r="G9" s="15">
        <v>-1211.3617731399718</v>
      </c>
      <c r="H9" s="15">
        <v>253610.38149999999</v>
      </c>
      <c r="I9" s="15">
        <v>195330.63449999999</v>
      </c>
      <c r="J9" s="21">
        <v>22.279697926657764</v>
      </c>
      <c r="K9" s="16">
        <v>-2.9302574275453948</v>
      </c>
      <c r="L9" s="16">
        <v>-3.4161029947853998</v>
      </c>
      <c r="M9" s="16">
        <v>-7.7634466409306002</v>
      </c>
      <c r="N9" s="16">
        <v>-4.3542068347876395</v>
      </c>
      <c r="O9" s="15" t="s">
        <v>20</v>
      </c>
    </row>
    <row r="10" spans="1:53" ht="15" x14ac:dyDescent="0.25">
      <c r="A10" s="14">
        <v>37986</v>
      </c>
      <c r="B10" s="15">
        <v>1066475.5283615501</v>
      </c>
      <c r="C10" s="15">
        <v>1603676.0254300002</v>
      </c>
      <c r="D10" s="15">
        <v>-537200.49706845009</v>
      </c>
      <c r="E10" s="15">
        <v>294518.66649050004</v>
      </c>
      <c r="F10" s="15">
        <v>291858.90139020007</v>
      </c>
      <c r="G10" s="15">
        <v>2659.7651002999628</v>
      </c>
      <c r="H10" s="15">
        <v>287922.5601</v>
      </c>
      <c r="I10" s="15">
        <v>212118.16680000001</v>
      </c>
      <c r="J10" s="21">
        <v>21.960460148715466</v>
      </c>
      <c r="K10" s="16">
        <v>1.0071236513862865</v>
      </c>
      <c r="L10" s="16">
        <v>10.778427291518774</v>
      </c>
      <c r="M10" s="16">
        <v>5.8358476974325315</v>
      </c>
      <c r="N10" s="16">
        <v>4.4254864588996989</v>
      </c>
      <c r="O10" s="15" t="s">
        <v>20</v>
      </c>
    </row>
    <row r="11" spans="1:53" ht="15" x14ac:dyDescent="0.25">
      <c r="A11" s="14">
        <v>38352</v>
      </c>
      <c r="B11" s="15">
        <v>1145124.6861471608</v>
      </c>
      <c r="C11" s="15">
        <v>1774811.5608689999</v>
      </c>
      <c r="D11" s="15">
        <v>-629686.87472183909</v>
      </c>
      <c r="E11" s="15">
        <v>331358.96642462903</v>
      </c>
      <c r="F11" s="15">
        <v>328987.89728981996</v>
      </c>
      <c r="G11" s="15">
        <v>2371.0691348090768</v>
      </c>
      <c r="H11" s="15">
        <v>311092.3199</v>
      </c>
      <c r="I11" s="15">
        <v>221851.51740000001</v>
      </c>
      <c r="J11" s="21">
        <v>22.615112380938029</v>
      </c>
      <c r="K11" s="16">
        <v>7.3746800272521211</v>
      </c>
      <c r="L11" s="16">
        <v>10.671453131757863</v>
      </c>
      <c r="M11" s="16">
        <v>12.508646862054604</v>
      </c>
      <c r="N11" s="16">
        <v>12.721556794315605</v>
      </c>
      <c r="O11" s="15" t="s">
        <v>20</v>
      </c>
    </row>
    <row r="12" spans="1:53" ht="15" x14ac:dyDescent="0.25">
      <c r="A12" s="14">
        <v>38717</v>
      </c>
      <c r="B12" s="15">
        <v>1188298.0213230902</v>
      </c>
      <c r="C12" s="15">
        <v>2155682.1055450002</v>
      </c>
      <c r="D12" s="15">
        <v>-967384.08422190999</v>
      </c>
      <c r="E12" s="15">
        <v>367894.28783848998</v>
      </c>
      <c r="F12" s="15">
        <v>375283.13954711001</v>
      </c>
      <c r="G12" s="15">
        <v>-7388.85170862003</v>
      </c>
      <c r="H12" s="15">
        <v>370728.7513</v>
      </c>
      <c r="I12" s="15">
        <v>295429.12939999998</v>
      </c>
      <c r="J12" s="21">
        <v>22.224337441910762</v>
      </c>
      <c r="K12" s="16">
        <v>3.7701863996302953</v>
      </c>
      <c r="L12" s="16">
        <v>21.45977370631476</v>
      </c>
      <c r="M12" s="16">
        <v>11.025903963933107</v>
      </c>
      <c r="N12" s="16">
        <v>14.072019864155225</v>
      </c>
      <c r="O12" s="15" t="s">
        <v>19</v>
      </c>
    </row>
    <row r="13" spans="1:53" ht="15" x14ac:dyDescent="0.25">
      <c r="A13" s="14">
        <v>39082</v>
      </c>
      <c r="B13" s="15">
        <v>1300839.8050993802</v>
      </c>
      <c r="C13" s="15">
        <v>2174654.5747249997</v>
      </c>
      <c r="D13" s="15">
        <v>-873814.76962561952</v>
      </c>
      <c r="E13" s="15">
        <v>394252.97445797006</v>
      </c>
      <c r="F13" s="15">
        <v>363652.29230771004</v>
      </c>
      <c r="G13" s="15">
        <v>30600.682150260021</v>
      </c>
      <c r="H13" s="15">
        <v>377615.91379999998</v>
      </c>
      <c r="I13" s="15">
        <v>291911.69790000003</v>
      </c>
      <c r="J13" s="21">
        <v>21.807121057809852</v>
      </c>
      <c r="K13" s="16">
        <v>9.4708382709400016</v>
      </c>
      <c r="L13" s="16">
        <v>0.88011442555454744</v>
      </c>
      <c r="M13" s="16">
        <v>7.1647447353278464</v>
      </c>
      <c r="N13" s="16">
        <v>-3.0992192330931845</v>
      </c>
      <c r="O13" s="15" t="s">
        <v>19</v>
      </c>
    </row>
    <row r="14" spans="1:53" ht="15" x14ac:dyDescent="0.25">
      <c r="A14" s="14">
        <v>39447</v>
      </c>
      <c r="B14" s="15">
        <v>1467313.2933866403</v>
      </c>
      <c r="C14" s="15">
        <v>2571045.6955340006</v>
      </c>
      <c r="D14" s="15">
        <v>-1103732.4021473604</v>
      </c>
      <c r="E14" s="15">
        <v>431244.99013141991</v>
      </c>
      <c r="F14" s="15">
        <v>415002.39043378993</v>
      </c>
      <c r="G14" s="15">
        <v>16242.599697629979</v>
      </c>
      <c r="H14" s="15">
        <v>473610.5062</v>
      </c>
      <c r="I14" s="15">
        <v>341249.65130000003</v>
      </c>
      <c r="J14" s="21">
        <v>20.955229163304075</v>
      </c>
      <c r="K14" s="16">
        <v>12.797385783758516</v>
      </c>
      <c r="L14" s="16">
        <v>18.227773983789007</v>
      </c>
      <c r="M14" s="16">
        <v>9.3828120699171631</v>
      </c>
      <c r="N14" s="16">
        <v>14.120658445521142</v>
      </c>
      <c r="O14" s="15" t="s">
        <v>19</v>
      </c>
    </row>
    <row r="15" spans="1:53" ht="15" x14ac:dyDescent="0.25">
      <c r="A15" s="14">
        <v>39813</v>
      </c>
      <c r="B15" s="15">
        <v>1430937.5913120199</v>
      </c>
      <c r="C15" s="15">
        <v>3085531.4051000001</v>
      </c>
      <c r="D15" s="15">
        <v>-1654593.8137879802</v>
      </c>
      <c r="E15" s="15">
        <v>477865.10979265004</v>
      </c>
      <c r="F15" s="15">
        <v>483710.02158929</v>
      </c>
      <c r="G15" s="15">
        <v>-5844.9117966399645</v>
      </c>
      <c r="H15" s="15">
        <v>675396.39520000003</v>
      </c>
      <c r="I15" s="15">
        <v>359052.50050000002</v>
      </c>
      <c r="J15" s="21">
        <v>21.290418070971725</v>
      </c>
      <c r="K15" s="16">
        <v>-2.479068528757296</v>
      </c>
      <c r="L15" s="16">
        <v>20.010757119551773</v>
      </c>
      <c r="M15" s="16">
        <v>10.810588117678273</v>
      </c>
      <c r="N15" s="16">
        <v>16.55596033644095</v>
      </c>
      <c r="O15" s="15" t="s">
        <v>19</v>
      </c>
    </row>
    <row r="16" spans="1:53" ht="15" x14ac:dyDescent="0.25">
      <c r="A16" s="14">
        <v>40178</v>
      </c>
      <c r="B16" s="15">
        <v>1319323.1734754296</v>
      </c>
      <c r="C16" s="15">
        <v>2825254.249975</v>
      </c>
      <c r="D16" s="15">
        <v>-1505931.0764995704</v>
      </c>
      <c r="E16" s="15">
        <v>415524.21293341002</v>
      </c>
      <c r="F16" s="15">
        <v>464609.76663093001</v>
      </c>
      <c r="G16" s="15">
        <v>-49085.553697519994</v>
      </c>
      <c r="H16" s="15">
        <v>573128.59829999995</v>
      </c>
      <c r="I16" s="15">
        <v>341304.36099999998</v>
      </c>
      <c r="J16" s="21">
        <v>21.235795345128668</v>
      </c>
      <c r="K16" s="16">
        <v>-7.8000898511759331</v>
      </c>
      <c r="L16" s="16">
        <v>-8.4354077451551532</v>
      </c>
      <c r="M16" s="16">
        <v>-13.045710093019828</v>
      </c>
      <c r="N16" s="16">
        <v>-3.948699449228632</v>
      </c>
      <c r="O16" s="15" t="s">
        <v>19</v>
      </c>
    </row>
    <row r="17" spans="1:15" ht="15" x14ac:dyDescent="0.25">
      <c r="A17" s="14">
        <v>40543</v>
      </c>
      <c r="B17" s="15">
        <v>1272426.2870539296</v>
      </c>
      <c r="C17" s="15">
        <v>2928938.3503769999</v>
      </c>
      <c r="D17" s="15">
        <v>-1656512.0633230703</v>
      </c>
      <c r="E17" s="15">
        <v>414376.05863227003</v>
      </c>
      <c r="F17" s="15">
        <v>472217.68313377991</v>
      </c>
      <c r="G17" s="15">
        <v>-57841.624501509883</v>
      </c>
      <c r="H17" s="15">
        <v>559912.22600000002</v>
      </c>
      <c r="I17" s="15">
        <v>360058.00699999998</v>
      </c>
      <c r="J17" s="21">
        <v>21.102518307199077</v>
      </c>
      <c r="K17" s="16">
        <v>-3.5546170464028002</v>
      </c>
      <c r="L17" s="16">
        <v>3.6699033512795305</v>
      </c>
      <c r="M17" s="16">
        <v>-0.27631465637935992</v>
      </c>
      <c r="N17" s="16">
        <v>1.63748527242936</v>
      </c>
      <c r="O17" s="15" t="s">
        <v>21</v>
      </c>
    </row>
    <row r="18" spans="1:15" ht="15" x14ac:dyDescent="0.25">
      <c r="A18" s="14">
        <v>40908</v>
      </c>
      <c r="B18" s="15">
        <v>1474074.4495963301</v>
      </c>
      <c r="C18" s="15">
        <v>3359699.9162300001</v>
      </c>
      <c r="D18" s="15">
        <v>-1885625.46663367</v>
      </c>
      <c r="E18" s="15">
        <v>501262.97742452996</v>
      </c>
      <c r="F18" s="15">
        <v>544163.42298726889</v>
      </c>
      <c r="G18" s="15">
        <v>-42900.445562738925</v>
      </c>
      <c r="H18" s="15">
        <v>665010.50470000005</v>
      </c>
      <c r="I18" s="15">
        <v>406763.4363</v>
      </c>
      <c r="J18" s="21">
        <v>21.627538260840687</v>
      </c>
      <c r="K18" s="16">
        <v>15.847531962678943</v>
      </c>
      <c r="L18" s="16">
        <v>14.707088860288046</v>
      </c>
      <c r="M18" s="16">
        <v>20.968131961833741</v>
      </c>
      <c r="N18" s="16">
        <v>15.235714888107369</v>
      </c>
      <c r="O18" s="15" t="s">
        <v>21</v>
      </c>
    </row>
    <row r="19" spans="1:15" ht="15" x14ac:dyDescent="0.25">
      <c r="A19" s="14">
        <v>41274</v>
      </c>
      <c r="B19" s="15">
        <v>1633788.6477192</v>
      </c>
      <c r="C19" s="15">
        <v>3593255.4493840002</v>
      </c>
      <c r="D19" s="15">
        <v>-1959466.8016648002</v>
      </c>
      <c r="E19" s="15">
        <v>502359.74243565003</v>
      </c>
      <c r="F19" s="15">
        <v>601404.46972960001</v>
      </c>
      <c r="G19" s="15">
        <v>-99044.727293949982</v>
      </c>
      <c r="H19" s="15">
        <v>734737.82960000006</v>
      </c>
      <c r="I19" s="15">
        <v>425046.14079999999</v>
      </c>
      <c r="J19" s="21">
        <v>21.116412864719283</v>
      </c>
      <c r="K19" s="16">
        <v>10.834880027030323</v>
      </c>
      <c r="L19" s="16">
        <v>6.9516783932321653</v>
      </c>
      <c r="M19" s="16">
        <v>0.21880032248844716</v>
      </c>
      <c r="N19" s="16">
        <v>10.51909120023128</v>
      </c>
      <c r="O19" s="15" t="s">
        <v>19</v>
      </c>
    </row>
    <row r="20" spans="1:15" ht="15" x14ac:dyDescent="0.25">
      <c r="A20" s="14">
        <v>41639</v>
      </c>
      <c r="B20" s="15">
        <v>1623325.71658019</v>
      </c>
      <c r="C20" s="15">
        <v>3592668.3419679999</v>
      </c>
      <c r="D20" s="15">
        <v>-1969342.6253878099</v>
      </c>
      <c r="E20" s="15">
        <v>500201.45516529703</v>
      </c>
      <c r="F20" s="15">
        <v>600907.22757300991</v>
      </c>
      <c r="G20" s="15">
        <v>-100705.77240771288</v>
      </c>
      <c r="H20" s="15">
        <v>726660.76690000005</v>
      </c>
      <c r="I20" s="15">
        <v>448666.08630000002</v>
      </c>
      <c r="J20" s="21">
        <v>21.110236522101935</v>
      </c>
      <c r="K20" s="16">
        <v>-0.64040909781179189</v>
      </c>
      <c r="L20" s="16">
        <v>-1.6339150507678667E-2</v>
      </c>
      <c r="M20" s="16">
        <v>-0.42962982262247407</v>
      </c>
      <c r="N20" s="16">
        <v>-8.2680156470015823E-2</v>
      </c>
      <c r="O20" s="15" t="s">
        <v>19</v>
      </c>
    </row>
    <row r="21" spans="1:15" ht="15" x14ac:dyDescent="0.25">
      <c r="A21" s="14">
        <v>42004</v>
      </c>
      <c r="B21" s="15">
        <v>1572726.8754276999</v>
      </c>
      <c r="C21" s="15">
        <v>3655359.1520459997</v>
      </c>
      <c r="D21" s="15">
        <v>-2082632.2766182998</v>
      </c>
      <c r="E21" s="15">
        <v>504417.87160746002</v>
      </c>
      <c r="F21" s="15">
        <v>586735.3777219659</v>
      </c>
      <c r="G21" s="15">
        <v>-82317.506114505872</v>
      </c>
      <c r="H21" s="15">
        <v>701717.44209999999</v>
      </c>
      <c r="I21" s="15">
        <v>455148.02269999997</v>
      </c>
      <c r="J21" s="21">
        <v>20.870988801549807</v>
      </c>
      <c r="K21" s="16">
        <v>-3.1169863592800788</v>
      </c>
      <c r="L21" s="16">
        <v>1.7449651376296762</v>
      </c>
      <c r="M21" s="16">
        <v>0.8429436577247934</v>
      </c>
      <c r="N21" s="16">
        <v>-2.3584089524571641</v>
      </c>
      <c r="O21" s="15" t="s">
        <v>22</v>
      </c>
    </row>
    <row r="22" spans="1:15" ht="15" x14ac:dyDescent="0.25">
      <c r="A22" s="14">
        <v>42369</v>
      </c>
      <c r="B22" s="15">
        <v>1551154.4926701025</v>
      </c>
      <c r="C22" s="15">
        <v>3550587.2874560002</v>
      </c>
      <c r="D22" s="15">
        <v>-1999432.7947858977</v>
      </c>
      <c r="E22" s="15">
        <v>531273.96828418202</v>
      </c>
      <c r="F22" s="15">
        <v>592335.369801561</v>
      </c>
      <c r="G22" s="15">
        <v>-61061.401517378981</v>
      </c>
      <c r="H22" s="15">
        <v>619701.78339999996</v>
      </c>
      <c r="I22" s="15">
        <v>478361.55829999998</v>
      </c>
      <c r="J22" s="21">
        <v>22.024033879228799</v>
      </c>
      <c r="K22" s="16">
        <v>-1.3716547414967271</v>
      </c>
      <c r="L22" s="16">
        <v>-2.866253635606665</v>
      </c>
      <c r="M22" s="16">
        <v>5.3241762808954389</v>
      </c>
      <c r="N22" s="16">
        <v>0.95443232029699621</v>
      </c>
      <c r="O22" s="15" t="s">
        <v>22</v>
      </c>
    </row>
    <row r="23" spans="1:15" ht="15" x14ac:dyDescent="0.25">
      <c r="A23" s="14">
        <v>42735</v>
      </c>
      <c r="B23" s="15">
        <v>1426878.3598378997</v>
      </c>
      <c r="C23" s="15">
        <v>3366634.5873350007</v>
      </c>
      <c r="D23" s="15">
        <v>-1939756.2274971011</v>
      </c>
      <c r="E23" s="15">
        <v>509203.65618315293</v>
      </c>
      <c r="F23" s="15">
        <v>558413.76770081616</v>
      </c>
      <c r="G23" s="15">
        <v>-49210.11151766323</v>
      </c>
      <c r="H23" s="15">
        <v>595018.76280000003</v>
      </c>
      <c r="I23" s="15">
        <v>480707.96429999999</v>
      </c>
      <c r="J23" s="21">
        <v>22.272129764740161</v>
      </c>
      <c r="K23" s="16">
        <v>-8.0118475251474344</v>
      </c>
      <c r="L23" s="16">
        <v>-5.1809091068086879</v>
      </c>
      <c r="M23" s="16">
        <v>-4.1542242644238749</v>
      </c>
      <c r="N23" s="16">
        <v>-5.7267561300803234</v>
      </c>
      <c r="O23" s="15" t="s">
        <v>19</v>
      </c>
    </row>
    <row r="24" spans="1:15" ht="15" x14ac:dyDescent="0.25">
      <c r="A24" s="14">
        <v>43100</v>
      </c>
      <c r="B24" s="15">
        <v>1520323.798057005</v>
      </c>
      <c r="C24" s="15">
        <v>3447600.595096</v>
      </c>
      <c r="D24" s="15">
        <v>-1927276.797038995</v>
      </c>
      <c r="E24" s="15">
        <v>511839.50776905497</v>
      </c>
      <c r="F24" s="15">
        <v>565111.82369891705</v>
      </c>
      <c r="G24" s="15">
        <v>-53272.315929862089</v>
      </c>
      <c r="H24" s="15">
        <v>587341.0379</v>
      </c>
      <c r="I24" s="15">
        <v>486482.15639999998</v>
      </c>
      <c r="J24" s="21">
        <v>21.678094234933813</v>
      </c>
      <c r="K24" s="16">
        <v>6.54894214176191</v>
      </c>
      <c r="L24" s="16">
        <v>2.4049538392312204</v>
      </c>
      <c r="M24" s="16">
        <v>0.51764192065305292</v>
      </c>
      <c r="N24" s="16">
        <v>1.1994790217438811</v>
      </c>
      <c r="O24" s="15" t="s">
        <v>19</v>
      </c>
    </row>
    <row r="25" spans="1:15" ht="15" x14ac:dyDescent="0.25">
      <c r="A25" s="14">
        <v>43465</v>
      </c>
      <c r="B25" s="15">
        <v>1445719.56444921</v>
      </c>
      <c r="C25" s="15">
        <v>3551241.1335039996</v>
      </c>
      <c r="D25" s="15">
        <v>-2105521.5690547898</v>
      </c>
      <c r="E25" s="15">
        <v>515189.30359994003</v>
      </c>
      <c r="F25" s="15">
        <v>571475.31016297394</v>
      </c>
      <c r="G25" s="15">
        <v>-56286.006563033909</v>
      </c>
      <c r="H25" s="15">
        <v>600144.50450000004</v>
      </c>
      <c r="I25" s="15">
        <v>486591.54239999998</v>
      </c>
      <c r="J25" s="21">
        <v>21.746511118408826</v>
      </c>
      <c r="K25" s="16">
        <v>-4.9071279225609921</v>
      </c>
      <c r="L25" s="16">
        <v>3.0061643032380796</v>
      </c>
      <c r="M25" s="16">
        <v>0.65446214683304837</v>
      </c>
      <c r="N25" s="16">
        <v>1.1260579229089451</v>
      </c>
      <c r="O25" s="15" t="s">
        <v>19</v>
      </c>
    </row>
    <row r="26" spans="1:15" ht="15" x14ac:dyDescent="0.25">
      <c r="A26" s="14">
        <v>43830</v>
      </c>
      <c r="B26" s="15">
        <v>1523227.5036646801</v>
      </c>
      <c r="C26" s="15">
        <v>3713341.7523719994</v>
      </c>
      <c r="D26" s="15">
        <v>-2190114.2487073196</v>
      </c>
      <c r="E26" s="15">
        <v>539901.37203762995</v>
      </c>
      <c r="F26" s="15">
        <v>584071.11713348608</v>
      </c>
      <c r="G26" s="15">
        <v>-44169.745095856139</v>
      </c>
      <c r="H26" s="15">
        <v>645419.83840000001</v>
      </c>
      <c r="I26" s="15">
        <v>511857.73379999999</v>
      </c>
      <c r="J26" s="21">
        <v>21.463909560164964</v>
      </c>
      <c r="K26" s="16">
        <v>5.3612015166301683</v>
      </c>
      <c r="L26" s="16">
        <v>4.5646187564868521</v>
      </c>
      <c r="M26" s="16">
        <v>4.7966967219644721</v>
      </c>
      <c r="N26" s="16">
        <v>2.2040859415116394</v>
      </c>
      <c r="O26" s="15" t="s">
        <v>19</v>
      </c>
    </row>
    <row r="27" spans="1:15" ht="15" x14ac:dyDescent="0.25">
      <c r="A27" s="14">
        <v>44196</v>
      </c>
      <c r="B27" s="15">
        <v>1462810.936201805</v>
      </c>
      <c r="C27" s="15">
        <v>3490300.5414570002</v>
      </c>
      <c r="D27" s="15">
        <v>-2027489.6052551952</v>
      </c>
      <c r="E27" s="15">
        <v>466952.53179322509</v>
      </c>
      <c r="F27" s="15">
        <v>554107.21635469992</v>
      </c>
      <c r="G27" s="15">
        <v>-87154.684561474831</v>
      </c>
      <c r="H27" s="15">
        <v>642294.25170000002</v>
      </c>
      <c r="I27" s="15">
        <v>461035.97029999999</v>
      </c>
      <c r="J27" s="21">
        <v>20.614511762019756</v>
      </c>
      <c r="K27" s="16">
        <v>-3.9663521908264472</v>
      </c>
      <c r="L27" s="16">
        <v>-6.0064821874400733</v>
      </c>
      <c r="M27" s="16">
        <v>-13.511512291419123</v>
      </c>
      <c r="N27" s="16">
        <v>-5.1301801954945985</v>
      </c>
      <c r="O27" s="15" t="s">
        <v>19</v>
      </c>
    </row>
    <row r="28" spans="1:15" ht="15" x14ac:dyDescent="0.25">
      <c r="A28" s="14">
        <v>44561</v>
      </c>
      <c r="B28" s="15">
        <v>1564065.40735159</v>
      </c>
      <c r="C28" s="15">
        <v>4002777.1676880005</v>
      </c>
      <c r="D28" s="15">
        <v>-2438711.7603364103</v>
      </c>
      <c r="E28" s="15">
        <v>531987.56564023998</v>
      </c>
      <c r="F28" s="15">
        <v>617114.34405998001</v>
      </c>
      <c r="G28" s="15">
        <v>-85126.778419740032</v>
      </c>
      <c r="H28" s="15">
        <v>744254.03910000005</v>
      </c>
      <c r="I28" s="15">
        <v>484672.4914</v>
      </c>
      <c r="J28" s="21">
        <v>20.64189698578009</v>
      </c>
      <c r="K28" s="16">
        <v>6.9219110032560094</v>
      </c>
      <c r="L28" s="16">
        <v>14.682879601453195</v>
      </c>
      <c r="M28" s="16">
        <v>13.927547110037633</v>
      </c>
      <c r="N28" s="16">
        <v>11.370927114031199</v>
      </c>
      <c r="O28" s="15" t="s">
        <v>23</v>
      </c>
    </row>
    <row r="29" spans="1:15" ht="15" x14ac:dyDescent="0.25">
      <c r="A29" s="14">
        <v>44926</v>
      </c>
      <c r="B29" s="15">
        <v>1711410.3488249811</v>
      </c>
      <c r="C29" s="15">
        <v>5008623.782926999</v>
      </c>
      <c r="D29" s="15">
        <v>-3297213.4341020179</v>
      </c>
      <c r="E29" s="15">
        <v>656291.1195536101</v>
      </c>
      <c r="F29" s="15">
        <v>771218.63257158012</v>
      </c>
      <c r="G29" s="15">
        <v>-114927.51301797002</v>
      </c>
      <c r="H29" s="15">
        <v>934102.33519999997</v>
      </c>
      <c r="I29" s="15">
        <v>607273.02910000004</v>
      </c>
      <c r="J29" s="21">
        <v>21.242596750814773</v>
      </c>
      <c r="K29" s="16">
        <v>9.4206380871812936</v>
      </c>
      <c r="L29" s="16">
        <v>25.128718714561231</v>
      </c>
      <c r="M29" s="16">
        <v>23.365875810231099</v>
      </c>
      <c r="N29" s="16">
        <v>24.971756044066616</v>
      </c>
      <c r="O29" s="15" t="s">
        <v>23</v>
      </c>
    </row>
    <row r="30" spans="1:15" ht="15" x14ac:dyDescent="0.25">
      <c r="A30" s="14">
        <v>45291</v>
      </c>
      <c r="B30" s="15">
        <v>1741298.8725158521</v>
      </c>
      <c r="C30" s="15">
        <v>4972419.5902339993</v>
      </c>
      <c r="D30" s="15">
        <v>-3231120.7177181472</v>
      </c>
      <c r="E30" s="15">
        <v>682380.95395723602</v>
      </c>
      <c r="F30" s="15">
        <v>817456.49319100019</v>
      </c>
      <c r="G30" s="15">
        <v>-135075.53923376417</v>
      </c>
      <c r="H30" s="15">
        <v>886359.30920000002</v>
      </c>
      <c r="I30" s="15">
        <v>672876.978</v>
      </c>
      <c r="J30" s="21">
        <v>22.339891901483195</v>
      </c>
      <c r="K30" s="16">
        <v>1.7464264903733813</v>
      </c>
      <c r="L30" s="16">
        <v>-0.72283713574993835</v>
      </c>
      <c r="M30" s="16">
        <v>3.9753447252754932</v>
      </c>
      <c r="N30" s="16">
        <v>5.9954283605989689</v>
      </c>
      <c r="O30" s="15" t="s">
        <v>23</v>
      </c>
    </row>
    <row r="31" spans="1:15" thickBot="1" x14ac:dyDescent="0.3">
      <c r="A31" s="17">
        <v>45657</v>
      </c>
      <c r="B31" s="18">
        <v>1835122</v>
      </c>
      <c r="C31" s="18">
        <v>5120909</v>
      </c>
      <c r="D31" s="18">
        <v>-3285787</v>
      </c>
      <c r="E31" s="18">
        <v>778190</v>
      </c>
      <c r="F31" s="18">
        <v>864832</v>
      </c>
      <c r="G31" s="18">
        <v>-86642</v>
      </c>
      <c r="H31" s="18">
        <v>877614</v>
      </c>
      <c r="I31" s="18">
        <v>759336</v>
      </c>
      <c r="J31" s="22">
        <v>23.620107500958522</v>
      </c>
      <c r="K31" s="19">
        <v>5.3881116541809382</v>
      </c>
      <c r="L31" s="20">
        <v>2.9862606538201026</v>
      </c>
      <c r="M31" s="19">
        <v>14.040404481859001</v>
      </c>
      <c r="N31" s="20">
        <v>5.7954774600989607</v>
      </c>
      <c r="O31" s="18" t="s">
        <v>24</v>
      </c>
    </row>
  </sheetData>
  <protectedRanges>
    <protectedRange password="E2C9" sqref="B7:N31" name="Range1" securityDescriptor="O:WDG:WDD:(A;;CC;;;S-1-5-21-1953335469-3613343069-2145616854-1180)"/>
  </protectedRanges>
  <mergeCells count="4">
    <mergeCell ref="A3:L3"/>
    <mergeCell ref="A4:L4"/>
    <mergeCell ref="A2:N2"/>
    <mergeCell ref="A1:N1"/>
  </mergeCells>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Exports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dpersaud</dc:creator>
  <cp:keywords/>
  <dc:description/>
  <cp:lastModifiedBy>Reanata Ramsey</cp:lastModifiedBy>
  <cp:revision/>
  <dcterms:created xsi:type="dcterms:W3CDTF">2013-07-09T14:57:37Z</dcterms:created>
  <dcterms:modified xsi:type="dcterms:W3CDTF">2026-07-11T14:51:41Z</dcterms:modified>
  <cp:category/>
  <cp:contentStatus/>
</cp:coreProperties>
</file>