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61" documentId="8_{4BF1F15F-72D6-49F9-8AD4-2404F10BD32B}" xr6:coauthVersionLast="47" xr6:coauthVersionMax="47" xr10:uidLastSave="{3FF2EAB2-DC8E-4800-9045-959BDDC4D5FA}"/>
  <bookViews>
    <workbookView xWindow="-108" yWindow="-108" windowWidth="23256" windowHeight="12456" tabRatio="738" xr2:uid="{00000000-000D-0000-FFFF-FFFF00000000}"/>
  </bookViews>
  <sheets>
    <sheet name="IntraRegion Imports" sheetId="19" r:id="rId1"/>
  </sheets>
  <definedNames>
    <definedName name="_xlnm._FilterDatabase" localSheetId="0" hidden="1">'IntraRegion Imports'!$A$6:$P$58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9" l="1"/>
  <c r="B50" i="19"/>
  <c r="B49" i="19"/>
  <c r="B48" i="19"/>
  <c r="B47" i="19"/>
  <c r="B38" i="19"/>
  <c r="B37" i="19"/>
  <c r="B36" i="19"/>
  <c r="B35" i="19"/>
  <c r="B26" i="19"/>
  <c r="B25" i="19"/>
  <c r="B24" i="19"/>
  <c r="B23" i="19"/>
  <c r="B14" i="19"/>
  <c r="B13" i="19"/>
  <c r="B12" i="19"/>
  <c r="B11" i="19"/>
  <c r="B58" i="19"/>
  <c r="B57" i="19"/>
  <c r="B56" i="19"/>
  <c r="B55" i="19"/>
  <c r="B54" i="19"/>
  <c r="B53" i="19"/>
  <c r="B52" i="19"/>
  <c r="B51" i="19"/>
  <c r="B46" i="19"/>
  <c r="B45" i="19"/>
  <c r="B44" i="19"/>
  <c r="B43" i="19"/>
  <c r="B42" i="19"/>
  <c r="B41" i="19"/>
  <c r="B40" i="19"/>
  <c r="B34" i="19"/>
  <c r="B33" i="19"/>
  <c r="B32" i="19"/>
  <c r="B31" i="19"/>
  <c r="B30" i="19"/>
  <c r="B29" i="19"/>
  <c r="B28" i="19"/>
  <c r="B27" i="19"/>
  <c r="B22" i="19"/>
  <c r="B21" i="19"/>
  <c r="B20" i="19"/>
  <c r="B19" i="19"/>
  <c r="B18" i="19"/>
  <c r="B17" i="19"/>
  <c r="B16" i="19"/>
  <c r="B15" i="19"/>
  <c r="B10" i="19"/>
  <c r="B9" i="19"/>
  <c r="B8" i="19"/>
  <c r="B7" i="19"/>
</calcChain>
</file>

<file path=xl/sharedStrings.xml><?xml version="1.0" encoding="utf-8"?>
<sst xmlns="http://schemas.openxmlformats.org/spreadsheetml/2006/main" count="63" uniqueCount="21">
  <si>
    <t>This table presents the value of intra-regional imports for 13 of the 15 Member States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</si>
  <si>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</si>
  <si>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Updated: 21 July 2026</t>
  </si>
  <si>
    <t>Year</t>
  </si>
  <si>
    <t>All Countries, TOTAL</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</si>
  <si>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</si>
  <si>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</si>
  <si>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</si>
  <si>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</si>
  <si>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</si>
  <si>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</si>
  <si>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</si>
  <si>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</si>
  <si>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</si>
  <si>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</si>
  <si>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</si>
  <si>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</si>
  <si>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</si>
  <si>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</si>
  <si>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</si>
  <si>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VALUE OF INTRA-REGIONAL IMPORTS BY COUNTRY, 1973—2024 (US$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</si>
</sst>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5"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
      <sz val="11"/>
      <color rgb="FF242424"/>
      <name val="Aptos Narrow"/>
      <family val="2"/>
    </font>
  </fonts>
  <fills count="4">
    <fill>
      <patternFill patternType="none"/>
    </fill>
    <fill>
      <patternFill patternType="gray125"/>
    </fill>
    <fill>
      <patternFill patternType="gray0625">
        <fgColor indexed="22"/>
        <bgColor theme="2" tint="-9.9978637043366805E-2"/>
      </patternFill>
    </fill>
    <fill>
      <patternFill patternType="gray0625">
        <fgColor indexed="22"/>
        <bgColor rgb="FFD1F2FD"/>
      </patternFill>
    </fill>
  </fills>
  <borders count="20">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8"/>
      </left>
      <right style="medium">
        <color indexed="64"/>
      </right>
      <top style="medium">
        <color indexed="8"/>
      </top>
      <bottom/>
      <diagonal/>
    </border>
    <border>
      <left style="thin">
        <color indexed="8"/>
      </left>
      <right style="medium">
        <color indexed="64"/>
      </right>
      <top/>
      <bottom style="thin">
        <color rgb="FF000000"/>
      </bottom>
      <diagonal/>
    </border>
    <border>
      <left style="thin">
        <color indexed="8"/>
      </left>
      <right style="thin">
        <color indexed="8"/>
      </right>
      <top/>
      <bottom style="thin">
        <color rgb="FF000000"/>
      </bottom>
      <diagonal/>
    </border>
    <border>
      <left style="medium">
        <color indexed="64"/>
      </left>
      <right style="medium">
        <color indexed="64"/>
      </right>
      <top/>
      <bottom style="thin">
        <color rgb="FF000000"/>
      </bottom>
      <diagonal/>
    </border>
  </borders>
  <cellStyleXfs count="4">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164" fontId="4" fillId="0" borderId="8" xfId="1" applyNumberFormat="1" applyFont="1" applyBorder="1" applyProtection="1"/>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2"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4" xfId="1" applyNumberFormat="1" applyFont="1" applyBorder="1" applyProtection="1"/>
    <xf numFmtId="164" fontId="13" fillId="0" borderId="15" xfId="1" applyNumberFormat="1" applyFont="1" applyBorder="1" applyProtection="1"/>
    <xf numFmtId="0" fontId="13" fillId="0" borderId="15" xfId="0" applyFont="1" applyBorder="1"/>
    <xf numFmtId="164" fontId="4" fillId="0" borderId="13" xfId="1" applyNumberFormat="1" applyFont="1" applyBorder="1" applyAlignment="1" applyProtection="1">
      <alignment horizontal="right"/>
    </xf>
    <xf numFmtId="164" fontId="4" fillId="0" borderId="11" xfId="1" applyNumberFormat="1" applyFont="1" applyBorder="1" applyAlignment="1" applyProtection="1">
      <alignment horizontal="right"/>
    </xf>
    <xf numFmtId="164" fontId="4" fillId="0" borderId="1" xfId="1" applyNumberFormat="1" applyFont="1" applyBorder="1" applyAlignment="1" applyProtection="1">
      <alignment horizontal="right"/>
    </xf>
    <xf numFmtId="164" fontId="4" fillId="0" borderId="7" xfId="1" applyNumberFormat="1" applyFont="1" applyBorder="1" applyAlignment="1" applyProtection="1">
      <alignment horizontal="right"/>
    </xf>
    <xf numFmtId="164" fontId="4" fillId="0" borderId="8" xfId="1" applyNumberFormat="1" applyFont="1" applyBorder="1" applyAlignment="1" applyProtection="1">
      <alignment horizontal="right"/>
    </xf>
    <xf numFmtId="165" fontId="11" fillId="2" borderId="9" xfId="0" applyNumberFormat="1" applyFont="1" applyFill="1" applyBorder="1" applyAlignment="1">
      <alignment horizontal="center" vertical="center" wrapText="1"/>
    </xf>
    <xf numFmtId="165" fontId="11" fillId="2" borderId="10" xfId="0" applyNumberFormat="1" applyFont="1" applyFill="1" applyBorder="1" applyAlignment="1">
      <alignment horizontal="center" vertical="center" wrapText="1"/>
    </xf>
    <xf numFmtId="164" fontId="4" fillId="0" borderId="16" xfId="1" applyNumberFormat="1" applyFont="1" applyBorder="1" applyProtection="1"/>
    <xf numFmtId="165" fontId="5" fillId="3" borderId="2"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0" fontId="14" fillId="0" borderId="0" xfId="0" applyFont="1" applyAlignment="1">
      <alignment horizontal="left"/>
    </xf>
    <xf numFmtId="164" fontId="4" fillId="0" borderId="17" xfId="1" applyNumberFormat="1" applyFont="1" applyBorder="1" applyProtection="1"/>
    <xf numFmtId="164" fontId="4" fillId="0" borderId="18" xfId="1" applyNumberFormat="1" applyFont="1" applyBorder="1" applyAlignment="1" applyProtection="1">
      <alignment horizontal="right"/>
    </xf>
    <xf numFmtId="164" fontId="4" fillId="0" borderId="17" xfId="1" applyNumberFormat="1" applyFont="1" applyBorder="1" applyAlignment="1" applyProtection="1">
      <alignment horizontal="right"/>
    </xf>
    <xf numFmtId="0" fontId="13" fillId="0" borderId="19" xfId="0" applyFont="1" applyBorder="1"/>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EC8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59"/>
  <sheetViews>
    <sheetView showGridLines="0" tabSelected="1" zoomScaleNormal="100" workbookViewId="0">
      <pane ySplit="6" topLeftCell="A7" activePane="bottomLeft" state="frozen"/>
      <selection pane="bottomLeft" sqref="A1:P1"/>
    </sheetView>
  </sheetViews>
  <sheetFormatPr defaultRowHeight="15.75" customHeight="1" x14ac:dyDescent="0.3"/>
  <cols>
    <col min="1" max="1" width="9.1796875" style="8" customWidth="1"/>
    <col min="2" max="15" width="11.08984375" customWidth="1"/>
    <col min="16" max="16" width="55.1796875" customWidth="1"/>
  </cols>
  <sheetData>
    <row r="1" spans="1:57" ht="21" x14ac:dyDescent="0.25">
      <c r="A1" s="31" t="s">
        <v>20</v>
      </c>
      <c r="B1" s="32"/>
      <c r="C1" s="32"/>
      <c r="D1" s="32"/>
      <c r="E1" s="32"/>
      <c r="F1" s="32"/>
      <c r="G1" s="32"/>
      <c r="H1" s="32"/>
      <c r="I1" s="32"/>
      <c r="J1" s="32"/>
      <c r="K1" s="32"/>
      <c r="L1" s="32"/>
      <c r="M1" s="32"/>
      <c r="N1" s="32"/>
      <c r="O1" s="32"/>
      <c r="P1" s="32"/>
      <c r="Q1" s="3"/>
      <c r="R1" s="3"/>
      <c r="S1" s="3"/>
      <c r="T1" s="3"/>
      <c r="U1" s="3"/>
      <c r="V1" s="3"/>
      <c r="W1" s="3"/>
      <c r="X1" s="3"/>
      <c r="Y1" s="3"/>
      <c r="Z1" s="3"/>
      <c r="AA1" s="3"/>
      <c r="AB1" s="3"/>
      <c r="AC1" s="3"/>
      <c r="AD1" s="4"/>
      <c r="AE1" s="4"/>
      <c r="AF1" s="4"/>
      <c r="AG1" s="4"/>
      <c r="AH1" s="4"/>
      <c r="AI1" s="4"/>
      <c r="AJ1" s="4"/>
      <c r="AK1" s="4"/>
      <c r="AL1" s="4"/>
      <c r="AM1" s="4"/>
      <c r="AN1" s="4"/>
      <c r="AO1" s="4"/>
      <c r="AP1" s="4"/>
      <c r="AQ1" s="4"/>
      <c r="AR1" s="4"/>
      <c r="AS1" s="4"/>
      <c r="AT1" s="4"/>
      <c r="AU1" s="4"/>
      <c r="AV1" s="4"/>
      <c r="AW1" s="4"/>
      <c r="AX1" s="4"/>
      <c r="AY1" s="4"/>
      <c r="AZ1" s="4"/>
      <c r="BA1" s="4"/>
      <c r="BB1" s="4"/>
      <c r="BC1" s="4"/>
      <c r="BD1" s="4"/>
      <c r="BE1" s="5"/>
    </row>
    <row r="2" spans="1:57" ht="15" customHeight="1" x14ac:dyDescent="0.25">
      <c r="A2" s="33" t="s">
        <v>0</v>
      </c>
      <c r="B2" s="34"/>
      <c r="C2" s="34"/>
      <c r="D2" s="34"/>
      <c r="E2" s="34"/>
      <c r="F2" s="34"/>
      <c r="G2" s="34"/>
      <c r="H2" s="34"/>
      <c r="I2" s="34"/>
      <c r="J2" s="34"/>
      <c r="K2" s="34"/>
      <c r="L2" s="34"/>
      <c r="M2" s="34"/>
      <c r="N2" s="34"/>
      <c r="O2" s="34"/>
      <c r="P2" s="34"/>
      <c r="Q2" s="11"/>
      <c r="R2" s="11"/>
      <c r="S2" s="11"/>
      <c r="T2" s="11"/>
      <c r="U2" s="11"/>
      <c r="V2" s="11"/>
      <c r="W2" s="11"/>
      <c r="X2" s="11"/>
      <c r="Y2" s="11"/>
      <c r="Z2" s="11"/>
      <c r="AA2" s="11"/>
      <c r="AB2" s="11"/>
      <c r="AC2" s="6"/>
      <c r="BE2" s="7"/>
    </row>
    <row r="3" spans="1:57" ht="15" customHeight="1" x14ac:dyDescent="0.25">
      <c r="A3" s="33" t="s">
        <v>1</v>
      </c>
      <c r="B3" s="34"/>
      <c r="C3" s="34"/>
      <c r="D3" s="34"/>
      <c r="E3" s="34"/>
      <c r="F3" s="34"/>
      <c r="G3" s="34"/>
      <c r="H3" s="34"/>
      <c r="I3" s="34"/>
      <c r="J3" s="34"/>
      <c r="K3" s="34"/>
      <c r="L3" s="34"/>
      <c r="M3" s="34"/>
      <c r="N3" s="34"/>
      <c r="O3" s="34"/>
      <c r="P3" s="34"/>
      <c r="Q3" s="11"/>
      <c r="R3" s="11"/>
      <c r="S3" s="11"/>
      <c r="T3" s="11"/>
      <c r="U3" s="11"/>
      <c r="V3" s="11"/>
      <c r="W3" s="11"/>
      <c r="X3" s="11"/>
      <c r="Y3" s="11"/>
      <c r="Z3" s="11"/>
      <c r="AA3" s="11"/>
      <c r="AB3" s="11"/>
      <c r="AC3" s="6"/>
      <c r="BE3" s="7"/>
    </row>
    <row r="4" spans="1:57" ht="15" x14ac:dyDescent="0.25">
      <c r="A4" s="35" t="s">
        <v>2</v>
      </c>
      <c r="B4" s="36"/>
      <c r="C4" s="36"/>
      <c r="D4" s="36"/>
      <c r="E4" s="36"/>
      <c r="F4" s="36"/>
      <c r="G4" s="36"/>
      <c r="H4" s="36"/>
      <c r="I4" s="36"/>
      <c r="J4" s="36"/>
      <c r="K4" s="36"/>
      <c r="L4" s="36"/>
      <c r="M4" s="36"/>
      <c r="N4" s="36"/>
      <c r="O4" s="36"/>
      <c r="P4" s="36"/>
      <c r="Q4" s="12"/>
      <c r="R4" s="12"/>
      <c r="S4" s="12"/>
      <c r="T4" s="12"/>
      <c r="U4" s="12"/>
      <c r="V4" s="12"/>
      <c r="W4" s="12"/>
      <c r="X4" s="12"/>
      <c r="Y4" s="12"/>
      <c r="Z4" s="12"/>
      <c r="AA4" s="12"/>
      <c r="AB4" s="12"/>
      <c r="AC4" s="6"/>
      <c r="BE4" s="7"/>
    </row>
    <row r="5" spans="1:57" ht="15.6" x14ac:dyDescent="0.3">
      <c r="A5" s="26"/>
      <c r="B5" s="2"/>
    </row>
    <row r="6" spans="1:57" s="2" customFormat="1" ht="73.2" customHeight="1" x14ac:dyDescent="0.25">
      <c r="A6" s="24" t="s">
        <v>3</v>
      </c>
      <c r="B6" s="25" t="s">
        <v>4</v>
      </c>
      <c r="C6" s="21" t="s">
        <v>5</v>
      </c>
      <c r="D6" s="21" t="s">
        <v>6</v>
      </c>
      <c r="E6" s="21" t="s">
        <v>7</v>
      </c>
      <c r="F6" s="21" t="s">
        <v>8</v>
      </c>
      <c r="G6" s="21" t="s">
        <v>9</v>
      </c>
      <c r="H6" s="21" t="s">
        <v>10</v>
      </c>
      <c r="I6" s="21" t="s">
        <v>11</v>
      </c>
      <c r="J6" s="21" t="s">
        <v>12</v>
      </c>
      <c r="K6" s="21" t="s">
        <v>13</v>
      </c>
      <c r="L6" s="21" t="s">
        <v>14</v>
      </c>
      <c r="M6" s="21" t="s">
        <v>15</v>
      </c>
      <c r="N6" s="21" t="s">
        <v>16</v>
      </c>
      <c r="O6" s="22" t="s">
        <v>17</v>
      </c>
      <c r="P6" s="22" t="s">
        <v>18</v>
      </c>
    </row>
    <row r="7" spans="1:57" ht="15" x14ac:dyDescent="0.25">
      <c r="A7" s="9">
        <v>27029</v>
      </c>
      <c r="B7" s="23">
        <f t="shared" ref="B7:B38" si="0">SUM(C7:O7)</f>
        <v>148240</v>
      </c>
      <c r="C7" s="16">
        <v>4003</v>
      </c>
      <c r="D7" s="16">
        <v>21431.5</v>
      </c>
      <c r="E7" s="16">
        <v>3421.5</v>
      </c>
      <c r="F7" s="16">
        <v>3181.5</v>
      </c>
      <c r="G7" s="16">
        <v>5770.5</v>
      </c>
      <c r="H7" s="16">
        <v>37961.5</v>
      </c>
      <c r="I7" s="16">
        <v>34471.5</v>
      </c>
      <c r="J7" s="16">
        <v>1467.5</v>
      </c>
      <c r="K7" s="16">
        <v>2843</v>
      </c>
      <c r="L7" s="16">
        <v>8067.5</v>
      </c>
      <c r="M7" s="16">
        <v>5044.5</v>
      </c>
      <c r="N7" s="16" t="s">
        <v>19</v>
      </c>
      <c r="O7" s="17">
        <v>20576.5</v>
      </c>
      <c r="P7" s="13"/>
    </row>
    <row r="8" spans="1:57" ht="15" x14ac:dyDescent="0.25">
      <c r="A8" s="9">
        <v>27394</v>
      </c>
      <c r="B8" s="1">
        <f t="shared" si="0"/>
        <v>254028.5</v>
      </c>
      <c r="C8" s="18">
        <v>5694</v>
      </c>
      <c r="D8" s="18">
        <v>36146</v>
      </c>
      <c r="E8" s="18">
        <v>3778</v>
      </c>
      <c r="F8" s="18">
        <v>4864.5</v>
      </c>
      <c r="G8" s="18">
        <v>6340.5</v>
      </c>
      <c r="H8" s="18">
        <v>68997.5</v>
      </c>
      <c r="I8" s="18">
        <v>73093</v>
      </c>
      <c r="J8" s="18">
        <v>2003.5</v>
      </c>
      <c r="K8" s="18">
        <v>3863</v>
      </c>
      <c r="L8" s="18">
        <v>10974</v>
      </c>
      <c r="M8" s="18">
        <v>7394</v>
      </c>
      <c r="N8" s="18" t="s">
        <v>19</v>
      </c>
      <c r="O8" s="19">
        <v>30880.5</v>
      </c>
      <c r="P8" s="14"/>
    </row>
    <row r="9" spans="1:57" ht="15" x14ac:dyDescent="0.25">
      <c r="A9" s="9">
        <v>27759</v>
      </c>
      <c r="B9" s="1">
        <f t="shared" si="0"/>
        <v>324617.5</v>
      </c>
      <c r="C9" s="18">
        <v>11749</v>
      </c>
      <c r="D9" s="18">
        <v>38320.5</v>
      </c>
      <c r="E9" s="18">
        <v>3347</v>
      </c>
      <c r="F9" s="18">
        <v>7092</v>
      </c>
      <c r="G9" s="18">
        <v>9083</v>
      </c>
      <c r="H9" s="18">
        <v>79684</v>
      </c>
      <c r="I9" s="18">
        <v>102491.5</v>
      </c>
      <c r="J9" s="18">
        <v>2195.5</v>
      </c>
      <c r="K9" s="18">
        <v>4408</v>
      </c>
      <c r="L9" s="18">
        <v>11310.5</v>
      </c>
      <c r="M9" s="18">
        <v>9382</v>
      </c>
      <c r="N9" s="18" t="s">
        <v>19</v>
      </c>
      <c r="O9" s="19">
        <v>45554.5</v>
      </c>
      <c r="P9" s="14"/>
    </row>
    <row r="10" spans="1:57" ht="15" x14ac:dyDescent="0.25">
      <c r="A10" s="9">
        <v>28125</v>
      </c>
      <c r="B10" s="1">
        <f t="shared" si="0"/>
        <v>274528.88888888882</v>
      </c>
      <c r="C10" s="18" t="s">
        <v>19</v>
      </c>
      <c r="D10" s="18">
        <v>39555.92592592592</v>
      </c>
      <c r="E10" s="18">
        <v>2032.2222222222222</v>
      </c>
      <c r="F10" s="18">
        <v>6581.1111111111104</v>
      </c>
      <c r="G10" s="18">
        <v>8604.4444444444434</v>
      </c>
      <c r="H10" s="18">
        <v>78700.370370370365</v>
      </c>
      <c r="I10" s="18">
        <v>61580.740740740737</v>
      </c>
      <c r="J10" s="18">
        <v>1868.8888888888887</v>
      </c>
      <c r="K10" s="18">
        <v>4002.9629629629626</v>
      </c>
      <c r="L10" s="18">
        <v>11122.592592592591</v>
      </c>
      <c r="M10" s="18">
        <v>8532.5925925925912</v>
      </c>
      <c r="N10" s="18" t="s">
        <v>19</v>
      </c>
      <c r="O10" s="19">
        <v>51947.037037037036</v>
      </c>
      <c r="P10" s="14"/>
    </row>
    <row r="11" spans="1:57" ht="15" x14ac:dyDescent="0.25">
      <c r="A11" s="9">
        <v>28490</v>
      </c>
      <c r="B11" s="1">
        <f t="shared" si="0"/>
        <v>277865.92592592584</v>
      </c>
      <c r="C11" s="18">
        <v>4661.1111111111104</v>
      </c>
      <c r="D11" s="18">
        <v>44374.444444444438</v>
      </c>
      <c r="E11" s="18">
        <v>2047.037037037037</v>
      </c>
      <c r="F11" s="18">
        <v>6757.4074074074069</v>
      </c>
      <c r="G11" s="18">
        <v>9743.7037037037026</v>
      </c>
      <c r="H11" s="18">
        <v>81029.62962962962</v>
      </c>
      <c r="I11" s="18">
        <v>42257.037037037036</v>
      </c>
      <c r="J11" s="18">
        <v>1592.2222222222222</v>
      </c>
      <c r="K11" s="18">
        <v>4291.8518518518513</v>
      </c>
      <c r="L11" s="18">
        <v>12711.111111111109</v>
      </c>
      <c r="M11" s="18">
        <v>10294.814814814814</v>
      </c>
      <c r="N11" s="18" t="s">
        <v>19</v>
      </c>
      <c r="O11" s="19">
        <v>58105.555555555555</v>
      </c>
      <c r="P11" s="14"/>
    </row>
    <row r="12" spans="1:57" ht="15" x14ac:dyDescent="0.25">
      <c r="A12" s="9">
        <v>28855</v>
      </c>
      <c r="B12" s="1">
        <f t="shared" si="0"/>
        <v>306494.44444444438</v>
      </c>
      <c r="C12" s="18">
        <v>5845.5555555555547</v>
      </c>
      <c r="D12" s="18">
        <v>45997.037037037036</v>
      </c>
      <c r="E12" s="18">
        <v>2070.7407407407404</v>
      </c>
      <c r="F12" s="18">
        <v>8167.4074074074069</v>
      </c>
      <c r="G12" s="18">
        <v>10760</v>
      </c>
      <c r="H12" s="18">
        <v>80736.296296296292</v>
      </c>
      <c r="I12" s="18">
        <v>51531.111111111109</v>
      </c>
      <c r="J12" s="18">
        <v>2062.962962962963</v>
      </c>
      <c r="K12" s="18">
        <v>5232.5925925925922</v>
      </c>
      <c r="L12" s="18">
        <v>14061.85185185185</v>
      </c>
      <c r="M12" s="18">
        <v>10044.444444444443</v>
      </c>
      <c r="N12" s="18" t="s">
        <v>19</v>
      </c>
      <c r="O12" s="19">
        <v>69984.444444444438</v>
      </c>
      <c r="P12" s="14"/>
    </row>
    <row r="13" spans="1:57" ht="15" x14ac:dyDescent="0.25">
      <c r="A13" s="9">
        <v>29220</v>
      </c>
      <c r="B13" s="1">
        <f t="shared" si="0"/>
        <v>383786.29629629629</v>
      </c>
      <c r="C13" s="18" t="s">
        <v>19</v>
      </c>
      <c r="D13" s="18">
        <v>67303.703703703693</v>
      </c>
      <c r="E13" s="18" t="s">
        <v>19</v>
      </c>
      <c r="F13" s="18">
        <v>6161.4814814814808</v>
      </c>
      <c r="G13" s="18">
        <v>13029.259259259259</v>
      </c>
      <c r="H13" s="18">
        <v>104808.88888888888</v>
      </c>
      <c r="I13" s="18">
        <v>56879.629629629628</v>
      </c>
      <c r="J13" s="18" t="s">
        <v>19</v>
      </c>
      <c r="K13" s="18">
        <v>6137.7777777777774</v>
      </c>
      <c r="L13" s="18">
        <v>20316.296296296296</v>
      </c>
      <c r="M13" s="18">
        <v>12796.296296296296</v>
      </c>
      <c r="N13" s="18" t="s">
        <v>19</v>
      </c>
      <c r="O13" s="19">
        <v>96352.962962962964</v>
      </c>
      <c r="P13" s="14"/>
    </row>
    <row r="14" spans="1:57" ht="15" x14ac:dyDescent="0.25">
      <c r="A14" s="9">
        <v>29586</v>
      </c>
      <c r="B14" s="1">
        <f t="shared" si="0"/>
        <v>522804.44481481478</v>
      </c>
      <c r="C14" s="18">
        <v>43024.444444444438</v>
      </c>
      <c r="D14" s="18">
        <v>99734.074074074073</v>
      </c>
      <c r="E14" s="18">
        <v>2392.5925925925926</v>
      </c>
      <c r="F14" s="18">
        <v>12778.148518518516</v>
      </c>
      <c r="G14" s="18">
        <v>16485.185185185182</v>
      </c>
      <c r="H14" s="18">
        <v>93929.259259259255</v>
      </c>
      <c r="I14" s="18">
        <v>85649.259259259255</v>
      </c>
      <c r="J14" s="18">
        <v>4329.6296296296296</v>
      </c>
      <c r="K14" s="18">
        <v>9441.4814814814818</v>
      </c>
      <c r="L14" s="18">
        <v>26794.814814814814</v>
      </c>
      <c r="M14" s="18">
        <v>16599.259259259259</v>
      </c>
      <c r="N14" s="18" t="s">
        <v>19</v>
      </c>
      <c r="O14" s="19">
        <v>111646.29629629629</v>
      </c>
      <c r="P14" s="14"/>
    </row>
    <row r="15" spans="1:57" ht="15" x14ac:dyDescent="0.25">
      <c r="A15" s="9">
        <v>29951</v>
      </c>
      <c r="B15" s="1">
        <f t="shared" si="0"/>
        <v>598291.11148148158</v>
      </c>
      <c r="C15" s="18">
        <v>35019.629629629628</v>
      </c>
      <c r="D15" s="18">
        <v>91038.148148148146</v>
      </c>
      <c r="E15" s="18">
        <v>3134.8148148148148</v>
      </c>
      <c r="F15" s="18">
        <v>13354.074074074073</v>
      </c>
      <c r="G15" s="18">
        <v>17182.592592592591</v>
      </c>
      <c r="H15" s="18">
        <v>142725.55555555553</v>
      </c>
      <c r="I15" s="18">
        <v>111688.51851851851</v>
      </c>
      <c r="J15" s="18">
        <v>4118.1485185185184</v>
      </c>
      <c r="K15" s="18">
        <v>9591.4814814814818</v>
      </c>
      <c r="L15" s="18">
        <v>27208.518518518518</v>
      </c>
      <c r="M15" s="18">
        <v>15686.296296296296</v>
      </c>
      <c r="N15" s="18" t="s">
        <v>19</v>
      </c>
      <c r="O15" s="19">
        <v>127543.33333333333</v>
      </c>
      <c r="P15" s="14"/>
    </row>
    <row r="16" spans="1:57" ht="15" x14ac:dyDescent="0.25">
      <c r="A16" s="9">
        <v>30316</v>
      </c>
      <c r="B16" s="1">
        <f t="shared" si="0"/>
        <v>570608.14888888877</v>
      </c>
      <c r="C16" s="18">
        <v>28365.925925925923</v>
      </c>
      <c r="D16" s="18">
        <v>81307.777777777766</v>
      </c>
      <c r="E16" s="18">
        <v>2361.1111111111109</v>
      </c>
      <c r="F16" s="18">
        <v>12930.370740740738</v>
      </c>
      <c r="G16" s="18">
        <v>16947.777777777777</v>
      </c>
      <c r="H16" s="18">
        <v>114836.66666666666</v>
      </c>
      <c r="I16" s="18">
        <v>91588.148148148146</v>
      </c>
      <c r="J16" s="18">
        <v>4154.4444444444443</v>
      </c>
      <c r="K16" s="18">
        <v>8597.7777777777774</v>
      </c>
      <c r="L16" s="18">
        <v>22709.259259259259</v>
      </c>
      <c r="M16" s="18">
        <v>16014.815185185184</v>
      </c>
      <c r="N16" s="18" t="s">
        <v>19</v>
      </c>
      <c r="O16" s="19">
        <v>170794.07407407407</v>
      </c>
      <c r="P16" s="15"/>
    </row>
    <row r="17" spans="1:16" ht="15" x14ac:dyDescent="0.25">
      <c r="A17" s="9">
        <v>30681</v>
      </c>
      <c r="B17" s="1">
        <f t="shared" si="0"/>
        <v>507840.74074074073</v>
      </c>
      <c r="C17" s="18">
        <v>29595.555555555555</v>
      </c>
      <c r="D17" s="18">
        <v>76419.259259259255</v>
      </c>
      <c r="E17" s="18">
        <v>1923.7037037037035</v>
      </c>
      <c r="F17" s="18">
        <v>12171.111111111109</v>
      </c>
      <c r="G17" s="18">
        <v>14319.259259259259</v>
      </c>
      <c r="H17" s="18">
        <v>79671.481481481474</v>
      </c>
      <c r="I17" s="18">
        <v>68372.222222222219</v>
      </c>
      <c r="J17" s="18">
        <v>3968.1481481481478</v>
      </c>
      <c r="K17" s="18">
        <v>9589.2592592592591</v>
      </c>
      <c r="L17" s="18">
        <v>17983.333333333332</v>
      </c>
      <c r="M17" s="18">
        <v>15719.259259259259</v>
      </c>
      <c r="N17" s="18" t="s">
        <v>19</v>
      </c>
      <c r="O17" s="19">
        <v>178108.14814814815</v>
      </c>
      <c r="P17" s="15"/>
    </row>
    <row r="18" spans="1:16" ht="15" x14ac:dyDescent="0.25">
      <c r="A18" s="9">
        <v>31047</v>
      </c>
      <c r="B18" s="1">
        <f t="shared" si="0"/>
        <v>446039.63037037029</v>
      </c>
      <c r="C18" s="18">
        <v>29781.481481481478</v>
      </c>
      <c r="D18" s="18">
        <v>77375.555555555547</v>
      </c>
      <c r="E18" s="18">
        <v>1948.5185185185185</v>
      </c>
      <c r="F18" s="18">
        <v>12122.963333333333</v>
      </c>
      <c r="G18" s="18">
        <v>13817.037037037036</v>
      </c>
      <c r="H18" s="18">
        <v>84791.851851851839</v>
      </c>
      <c r="I18" s="18">
        <v>36805.185185185182</v>
      </c>
      <c r="J18" s="18">
        <v>4165.9262962962957</v>
      </c>
      <c r="K18" s="18">
        <v>10139.62962962963</v>
      </c>
      <c r="L18" s="18">
        <v>19947.037037037036</v>
      </c>
      <c r="M18" s="18">
        <v>14745.555555555555</v>
      </c>
      <c r="N18" s="18" t="s">
        <v>19</v>
      </c>
      <c r="O18" s="19">
        <v>140398.88888888888</v>
      </c>
      <c r="P18" s="15"/>
    </row>
    <row r="19" spans="1:16" ht="15" x14ac:dyDescent="0.25">
      <c r="A19" s="9">
        <v>31412</v>
      </c>
      <c r="B19" s="1">
        <f t="shared" si="0"/>
        <v>422806.29629629629</v>
      </c>
      <c r="C19" s="18">
        <v>30959.999999999996</v>
      </c>
      <c r="D19" s="18">
        <v>88426.666666666657</v>
      </c>
      <c r="E19" s="18">
        <v>2277.037037037037</v>
      </c>
      <c r="F19" s="18">
        <v>13712.222222222221</v>
      </c>
      <c r="G19" s="18">
        <v>15690.370370370369</v>
      </c>
      <c r="H19" s="18">
        <v>79170.370370370365</v>
      </c>
      <c r="I19" s="18">
        <v>42482.592592592591</v>
      </c>
      <c r="J19" s="18">
        <v>3828.5185185185182</v>
      </c>
      <c r="K19" s="18">
        <v>10033.703703703703</v>
      </c>
      <c r="L19" s="18">
        <v>23923.333333333332</v>
      </c>
      <c r="M19" s="18">
        <v>14471.85185185185</v>
      </c>
      <c r="N19" s="18" t="s">
        <v>19</v>
      </c>
      <c r="O19" s="19">
        <v>97829.62962962962</v>
      </c>
      <c r="P19" s="15"/>
    </row>
    <row r="20" spans="1:16" ht="15" x14ac:dyDescent="0.25">
      <c r="A20" s="9">
        <v>31777</v>
      </c>
      <c r="B20" s="1">
        <f t="shared" si="0"/>
        <v>300422.96333333332</v>
      </c>
      <c r="C20" s="18">
        <v>21495.925925925923</v>
      </c>
      <c r="D20" s="18">
        <v>62981.111111111109</v>
      </c>
      <c r="E20" s="18">
        <v>2632.9629629629626</v>
      </c>
      <c r="F20" s="18">
        <v>14276.296296296296</v>
      </c>
      <c r="G20" s="18">
        <v>18139.259259259259</v>
      </c>
      <c r="H20" s="18">
        <v>33175.925925925927</v>
      </c>
      <c r="I20" s="18">
        <v>32011.111111111109</v>
      </c>
      <c r="J20" s="18">
        <v>3427.4077777777775</v>
      </c>
      <c r="K20" s="18">
        <v>11504.814814814814</v>
      </c>
      <c r="L20" s="18">
        <v>24375.555555555555</v>
      </c>
      <c r="M20" s="18">
        <v>16197.407407407407</v>
      </c>
      <c r="N20" s="18" t="s">
        <v>19</v>
      </c>
      <c r="O20" s="19">
        <v>60205.185185185182</v>
      </c>
      <c r="P20" s="14"/>
    </row>
    <row r="21" spans="1:16" ht="15" x14ac:dyDescent="0.25">
      <c r="A21" s="9">
        <v>32142</v>
      </c>
      <c r="B21" s="1">
        <f t="shared" si="0"/>
        <v>325168.51925925922</v>
      </c>
      <c r="C21" s="18">
        <v>24716.666666666664</v>
      </c>
      <c r="D21" s="18">
        <v>71635.185185185182</v>
      </c>
      <c r="E21" s="18">
        <v>3384.0740740740739</v>
      </c>
      <c r="F21" s="18">
        <v>20090.740740740741</v>
      </c>
      <c r="G21" s="18">
        <v>18041.481851851848</v>
      </c>
      <c r="H21" s="18">
        <v>13013.333333333332</v>
      </c>
      <c r="I21" s="18">
        <v>58964.444444444438</v>
      </c>
      <c r="J21" s="18">
        <v>4787.4074074074069</v>
      </c>
      <c r="K21" s="18">
        <v>13190.370370370369</v>
      </c>
      <c r="L21" s="18">
        <v>26732.592592592591</v>
      </c>
      <c r="M21" s="18">
        <v>18816.296666666665</v>
      </c>
      <c r="N21" s="18" t="s">
        <v>19</v>
      </c>
      <c r="O21" s="19">
        <v>51795.92592592592</v>
      </c>
      <c r="P21" s="14"/>
    </row>
    <row r="22" spans="1:16" ht="15" x14ac:dyDescent="0.25">
      <c r="A22" s="9">
        <v>32508</v>
      </c>
      <c r="B22" s="1">
        <f t="shared" si="0"/>
        <v>375860.37074074073</v>
      </c>
      <c r="C22" s="18">
        <v>31152.222222222219</v>
      </c>
      <c r="D22" s="18">
        <v>81397.407407407401</v>
      </c>
      <c r="E22" s="18">
        <v>8398.8888888888887</v>
      </c>
      <c r="F22" s="18">
        <v>23158.518888888888</v>
      </c>
      <c r="G22" s="18">
        <v>19320.370370370369</v>
      </c>
      <c r="H22" s="18">
        <v>14456.666666666666</v>
      </c>
      <c r="I22" s="18">
        <v>55927.037037037036</v>
      </c>
      <c r="J22" s="18">
        <v>5467.0370370370365</v>
      </c>
      <c r="K22" s="18">
        <v>13379.259259259259</v>
      </c>
      <c r="L22" s="18">
        <v>34507.407407407409</v>
      </c>
      <c r="M22" s="18">
        <v>19433.703703703701</v>
      </c>
      <c r="N22" s="18" t="s">
        <v>19</v>
      </c>
      <c r="O22" s="19">
        <v>69261.851851851854</v>
      </c>
      <c r="P22" s="14"/>
    </row>
    <row r="23" spans="1:16" ht="15" x14ac:dyDescent="0.25">
      <c r="A23" s="9">
        <v>32873</v>
      </c>
      <c r="B23" s="1">
        <f t="shared" si="0"/>
        <v>464018.88888888888</v>
      </c>
      <c r="C23" s="18">
        <v>27904.814814814814</v>
      </c>
      <c r="D23" s="18">
        <v>92111.111111111109</v>
      </c>
      <c r="E23" s="18">
        <v>10211.48148148148</v>
      </c>
      <c r="F23" s="18">
        <v>21160.740740740741</v>
      </c>
      <c r="G23" s="18">
        <v>22600.370370370369</v>
      </c>
      <c r="H23" s="18">
        <v>36983.703703703701</v>
      </c>
      <c r="I23" s="18">
        <v>90793.703703703693</v>
      </c>
      <c r="J23" s="18">
        <v>5398.1481481481478</v>
      </c>
      <c r="K23" s="18">
        <v>15947.037037037036</v>
      </c>
      <c r="L23" s="18">
        <v>42492.962962962964</v>
      </c>
      <c r="M23" s="18">
        <v>24115.555555555555</v>
      </c>
      <c r="N23" s="18" t="s">
        <v>19</v>
      </c>
      <c r="O23" s="19">
        <v>74299.259259259255</v>
      </c>
      <c r="P23" s="14"/>
    </row>
    <row r="24" spans="1:16" ht="15" x14ac:dyDescent="0.25">
      <c r="A24" s="9">
        <v>33238</v>
      </c>
      <c r="B24" s="1">
        <f t="shared" si="0"/>
        <v>500110.74091481487</v>
      </c>
      <c r="C24" s="18">
        <v>34352.962970370369</v>
      </c>
      <c r="D24" s="18">
        <v>109463.33334814815</v>
      </c>
      <c r="E24" s="18">
        <v>12989.62962962963</v>
      </c>
      <c r="F24" s="18">
        <v>25092.222237037036</v>
      </c>
      <c r="G24" s="18">
        <v>25737.777796296294</v>
      </c>
      <c r="H24" s="18">
        <v>24736.296329629629</v>
      </c>
      <c r="I24" s="18">
        <v>87719.259259259255</v>
      </c>
      <c r="J24" s="18">
        <v>7862.5926111111103</v>
      </c>
      <c r="K24" s="18">
        <v>15933.333344444442</v>
      </c>
      <c r="L24" s="18">
        <v>48713.703737037038</v>
      </c>
      <c r="M24" s="18">
        <v>28245.185192592595</v>
      </c>
      <c r="N24" s="18" t="s">
        <v>19</v>
      </c>
      <c r="O24" s="19">
        <v>79264.444459259248</v>
      </c>
      <c r="P24" s="15"/>
    </row>
    <row r="25" spans="1:16" ht="15" x14ac:dyDescent="0.25">
      <c r="A25" s="9">
        <v>33603</v>
      </c>
      <c r="B25" s="1">
        <f t="shared" si="0"/>
        <v>476787.54020370363</v>
      </c>
      <c r="C25" s="18">
        <v>26908.888896296296</v>
      </c>
      <c r="D25" s="18">
        <v>101751.85186666665</v>
      </c>
      <c r="E25" s="18" t="s">
        <v>19</v>
      </c>
      <c r="F25" s="18">
        <v>26298.518540740741</v>
      </c>
      <c r="G25" s="18">
        <v>27687.407422222219</v>
      </c>
      <c r="H25" s="18">
        <v>31580.503025925926</v>
      </c>
      <c r="I25" s="18">
        <v>67581.48148518517</v>
      </c>
      <c r="J25" s="18">
        <v>9526.6666925925911</v>
      </c>
      <c r="K25" s="18">
        <v>20071.111122222224</v>
      </c>
      <c r="L25" s="18">
        <v>50974.444474074073</v>
      </c>
      <c r="M25" s="18">
        <v>33019.259262962965</v>
      </c>
      <c r="N25" s="18" t="s">
        <v>19</v>
      </c>
      <c r="O25" s="19">
        <v>81387.407414814807</v>
      </c>
      <c r="P25" s="15"/>
    </row>
    <row r="26" spans="1:16" ht="15" x14ac:dyDescent="0.25">
      <c r="A26" s="9">
        <v>33969</v>
      </c>
      <c r="B26" s="1">
        <f t="shared" si="0"/>
        <v>504845.59278518509</v>
      </c>
      <c r="C26" s="18">
        <v>34403.703703703701</v>
      </c>
      <c r="D26" s="18">
        <v>99754.814822222223</v>
      </c>
      <c r="E26" s="18">
        <v>10809.259266666666</v>
      </c>
      <c r="F26" s="18">
        <v>26784.814814814814</v>
      </c>
      <c r="G26" s="18">
        <v>29065.555559259257</v>
      </c>
      <c r="H26" s="18">
        <v>43267.777840740739</v>
      </c>
      <c r="I26" s="18">
        <v>67318.185199999993</v>
      </c>
      <c r="J26" s="18">
        <v>8200.0000296296275</v>
      </c>
      <c r="K26" s="18">
        <v>17625.55556296296</v>
      </c>
      <c r="L26" s="18">
        <v>57787.037077777772</v>
      </c>
      <c r="M26" s="18">
        <v>34062.962977777774</v>
      </c>
      <c r="N26" s="18" t="s">
        <v>19</v>
      </c>
      <c r="O26" s="19">
        <v>75765.925929629622</v>
      </c>
      <c r="P26" s="15"/>
    </row>
    <row r="27" spans="1:16" ht="15" x14ac:dyDescent="0.25">
      <c r="A27" s="9">
        <v>34334</v>
      </c>
      <c r="B27" s="1">
        <f t="shared" si="0"/>
        <v>522203.0372037036</v>
      </c>
      <c r="C27" s="18" t="s">
        <v>19</v>
      </c>
      <c r="D27" s="18">
        <v>108282.96298888886</v>
      </c>
      <c r="E27" s="18">
        <v>10830.740744444443</v>
      </c>
      <c r="F27" s="18">
        <v>24010.814822222219</v>
      </c>
      <c r="G27" s="18">
        <v>39275.92592962963</v>
      </c>
      <c r="H27" s="18">
        <v>54300.740788888877</v>
      </c>
      <c r="I27" s="18">
        <v>115413.7037074074</v>
      </c>
      <c r="J27" s="18">
        <v>6779.259266666666</v>
      </c>
      <c r="K27" s="18">
        <v>20611.85187037037</v>
      </c>
      <c r="L27" s="18">
        <v>58651.481507407407</v>
      </c>
      <c r="M27" s="18">
        <v>31555.925948148149</v>
      </c>
      <c r="N27" s="18" t="s">
        <v>19</v>
      </c>
      <c r="O27" s="19">
        <v>52489.629629629628</v>
      </c>
      <c r="P27" s="15"/>
    </row>
    <row r="28" spans="1:16" ht="15" x14ac:dyDescent="0.25">
      <c r="A28" s="9">
        <v>34699</v>
      </c>
      <c r="B28" s="1">
        <f t="shared" si="0"/>
        <v>594091.77365185169</v>
      </c>
      <c r="C28" s="18" t="s">
        <v>19</v>
      </c>
      <c r="D28" s="18">
        <v>118284.44446666664</v>
      </c>
      <c r="E28" s="18">
        <v>11228.518525925925</v>
      </c>
      <c r="F28" s="18">
        <v>28314.444451851854</v>
      </c>
      <c r="G28" s="18">
        <v>34178.888892592593</v>
      </c>
      <c r="H28" s="18">
        <v>66267.699411111098</v>
      </c>
      <c r="I28" s="18">
        <v>149113.7037111111</v>
      </c>
      <c r="J28" s="18">
        <v>6889.6296481481477</v>
      </c>
      <c r="K28" s="18">
        <v>20765.555570370369</v>
      </c>
      <c r="L28" s="18">
        <v>63881.851888888887</v>
      </c>
      <c r="M28" s="18">
        <v>34204.444459259263</v>
      </c>
      <c r="N28" s="18" t="s">
        <v>19</v>
      </c>
      <c r="O28" s="20">
        <v>60962.592625925914</v>
      </c>
      <c r="P28" s="15"/>
    </row>
    <row r="29" spans="1:16" ht="15" x14ac:dyDescent="0.25">
      <c r="A29" s="9">
        <v>35064</v>
      </c>
      <c r="B29" s="1">
        <f t="shared" si="0"/>
        <v>708318.31909777771</v>
      </c>
      <c r="C29" s="18" t="s">
        <v>19</v>
      </c>
      <c r="D29" s="18">
        <v>123673.33336666667</v>
      </c>
      <c r="E29" s="18">
        <v>12764.074085185186</v>
      </c>
      <c r="F29" s="18">
        <v>31556.296307407403</v>
      </c>
      <c r="G29" s="18">
        <v>35321.851859259259</v>
      </c>
      <c r="H29" s="18" t="s">
        <v>19</v>
      </c>
      <c r="I29" s="18">
        <v>250843.07407407404</v>
      </c>
      <c r="J29" s="18" t="s">
        <v>19</v>
      </c>
      <c r="K29" s="18">
        <v>22821.481507407403</v>
      </c>
      <c r="L29" s="18">
        <v>68227.037059259252</v>
      </c>
      <c r="M29" s="18">
        <v>36464.44445185185</v>
      </c>
      <c r="N29" s="18">
        <v>48801.111114814805</v>
      </c>
      <c r="O29" s="20">
        <v>77845.615271851842</v>
      </c>
      <c r="P29" s="15"/>
    </row>
    <row r="30" spans="1:16" ht="15" x14ac:dyDescent="0.25">
      <c r="A30" s="9">
        <v>35430</v>
      </c>
      <c r="B30" s="1">
        <f t="shared" si="0"/>
        <v>787159.1241888887</v>
      </c>
      <c r="C30" s="18" t="s">
        <v>19</v>
      </c>
      <c r="D30" s="18">
        <v>124185.18519629628</v>
      </c>
      <c r="E30" s="18">
        <v>10668.888892592591</v>
      </c>
      <c r="F30" s="18">
        <v>32076.666674074073</v>
      </c>
      <c r="G30" s="18">
        <v>40441.111122222224</v>
      </c>
      <c r="H30" s="18" t="s">
        <v>19</v>
      </c>
      <c r="I30" s="18">
        <v>287345.40740740736</v>
      </c>
      <c r="J30" s="18" t="s">
        <v>19</v>
      </c>
      <c r="K30" s="18">
        <v>26088.888907407407</v>
      </c>
      <c r="L30" s="18">
        <v>68447.777811111111</v>
      </c>
      <c r="M30" s="18">
        <v>38000.458518518513</v>
      </c>
      <c r="N30" s="18">
        <v>75442.962966666659</v>
      </c>
      <c r="O30" s="20">
        <v>84461.776692592583</v>
      </c>
      <c r="P30" s="15"/>
    </row>
    <row r="31" spans="1:16" ht="15" x14ac:dyDescent="0.25">
      <c r="A31" s="9">
        <v>35795</v>
      </c>
      <c r="B31" s="1">
        <f t="shared" si="0"/>
        <v>957263.3654196295</v>
      </c>
      <c r="C31" s="18" t="s">
        <v>19</v>
      </c>
      <c r="D31" s="18">
        <v>123507.40742592594</v>
      </c>
      <c r="E31" s="18">
        <v>11017.77778148148</v>
      </c>
      <c r="F31" s="18">
        <v>34658.518529629633</v>
      </c>
      <c r="G31" s="18">
        <v>46738.518518518518</v>
      </c>
      <c r="H31" s="18">
        <v>106105.41296296295</v>
      </c>
      <c r="I31" s="18">
        <v>315323.14815555548</v>
      </c>
      <c r="J31" s="18" t="s">
        <v>19</v>
      </c>
      <c r="K31" s="18">
        <v>27741.111129629629</v>
      </c>
      <c r="L31" s="18">
        <v>70836.666718518522</v>
      </c>
      <c r="M31" s="18">
        <v>42222.592611111111</v>
      </c>
      <c r="N31" s="18">
        <v>81262.222599999994</v>
      </c>
      <c r="O31" s="20">
        <v>97849.988986296288</v>
      </c>
      <c r="P31" s="15"/>
    </row>
    <row r="32" spans="1:16" ht="15" x14ac:dyDescent="0.25">
      <c r="A32" s="9">
        <v>36160</v>
      </c>
      <c r="B32" s="1">
        <f t="shared" si="0"/>
        <v>963774.35459259257</v>
      </c>
      <c r="C32" s="18" t="s">
        <v>19</v>
      </c>
      <c r="D32" s="18">
        <v>162770.74075555554</v>
      </c>
      <c r="E32" s="18">
        <v>10704.074077777777</v>
      </c>
      <c r="F32" s="18">
        <v>12386.594444444443</v>
      </c>
      <c r="G32" s="18">
        <v>55586.296296296292</v>
      </c>
      <c r="H32" s="18">
        <v>96714.444444444438</v>
      </c>
      <c r="I32" s="18">
        <v>310327.78518518514</v>
      </c>
      <c r="J32" s="18" t="s">
        <v>19</v>
      </c>
      <c r="K32" s="18">
        <v>24502.963703703699</v>
      </c>
      <c r="L32" s="18">
        <v>70464.814848148133</v>
      </c>
      <c r="M32" s="18">
        <v>47112.596296296288</v>
      </c>
      <c r="N32" s="18">
        <v>67985.556303703692</v>
      </c>
      <c r="O32" s="20">
        <v>105218.48823703705</v>
      </c>
      <c r="P32" s="15"/>
    </row>
    <row r="33" spans="1:16" ht="15" x14ac:dyDescent="0.25">
      <c r="A33" s="9">
        <v>36525</v>
      </c>
      <c r="B33" s="1">
        <f t="shared" si="0"/>
        <v>1105578.322274074</v>
      </c>
      <c r="C33" s="18">
        <v>44283.862592592588</v>
      </c>
      <c r="D33" s="18">
        <v>162768.51854074074</v>
      </c>
      <c r="E33" s="18">
        <v>12984.814822222221</v>
      </c>
      <c r="F33" s="18">
        <v>33104.814825925925</v>
      </c>
      <c r="G33" s="18">
        <v>55436.481481481474</v>
      </c>
      <c r="H33" s="18">
        <v>79626.941111111111</v>
      </c>
      <c r="I33" s="18">
        <v>366306.14814814809</v>
      </c>
      <c r="J33" s="18">
        <v>3336.5962962962967</v>
      </c>
      <c r="K33" s="18">
        <v>27783.838888888884</v>
      </c>
      <c r="L33" s="18">
        <v>76555.189666666673</v>
      </c>
      <c r="M33" s="18">
        <v>46867.037114814819</v>
      </c>
      <c r="N33" s="18">
        <v>66494.814814814818</v>
      </c>
      <c r="O33" s="20">
        <v>130029.26397037036</v>
      </c>
      <c r="P33" s="14"/>
    </row>
    <row r="34" spans="1:16" ht="15" x14ac:dyDescent="0.25">
      <c r="A34" s="9">
        <v>36891</v>
      </c>
      <c r="B34" s="1">
        <f t="shared" si="0"/>
        <v>1279920.9459999998</v>
      </c>
      <c r="C34" s="18">
        <v>41791.963000000003</v>
      </c>
      <c r="D34" s="18">
        <v>229347.296</v>
      </c>
      <c r="E34" s="18">
        <v>13820.79</v>
      </c>
      <c r="F34" s="18">
        <v>39609.800999999999</v>
      </c>
      <c r="G34" s="18">
        <v>57605.777999999998</v>
      </c>
      <c r="H34" s="18">
        <v>97707.894</v>
      </c>
      <c r="I34" s="18">
        <v>398430.27299999999</v>
      </c>
      <c r="J34" s="18">
        <v>4343.1629999999996</v>
      </c>
      <c r="K34" s="18">
        <v>36648.398999999998</v>
      </c>
      <c r="L34" s="18">
        <v>79295.956000000006</v>
      </c>
      <c r="M34" s="18">
        <v>48851.57</v>
      </c>
      <c r="N34" s="18">
        <v>106869.776</v>
      </c>
      <c r="O34" s="20">
        <v>125598.287</v>
      </c>
      <c r="P34" s="15"/>
    </row>
    <row r="35" spans="1:16" ht="15" x14ac:dyDescent="0.25">
      <c r="A35" s="9">
        <v>37256</v>
      </c>
      <c r="B35" s="1">
        <f t="shared" si="0"/>
        <v>1225456.0649999999</v>
      </c>
      <c r="C35" s="18" t="s">
        <v>19</v>
      </c>
      <c r="D35" s="18">
        <v>218004.54199999999</v>
      </c>
      <c r="E35" s="18">
        <v>21523.54</v>
      </c>
      <c r="F35" s="18">
        <v>36436.432000000001</v>
      </c>
      <c r="G35" s="18">
        <v>53382.633000000002</v>
      </c>
      <c r="H35" s="18">
        <v>106955.697</v>
      </c>
      <c r="I35" s="18">
        <v>433019.38900000002</v>
      </c>
      <c r="J35" s="18">
        <v>3435.7570000000001</v>
      </c>
      <c r="K35" s="18">
        <v>33719.963000000003</v>
      </c>
      <c r="L35" s="18">
        <v>77956.785000000003</v>
      </c>
      <c r="M35" s="18">
        <v>50865.843000000001</v>
      </c>
      <c r="N35" s="18">
        <v>90437.65</v>
      </c>
      <c r="O35" s="20">
        <v>99717.834000000003</v>
      </c>
      <c r="P35" s="14"/>
    </row>
    <row r="36" spans="1:16" ht="15" x14ac:dyDescent="0.25">
      <c r="A36" s="9">
        <v>37621</v>
      </c>
      <c r="B36" s="1">
        <f t="shared" si="0"/>
        <v>1098820.6510000001</v>
      </c>
      <c r="C36" s="18" t="s">
        <v>19</v>
      </c>
      <c r="D36" s="18">
        <v>158058.70600000001</v>
      </c>
      <c r="E36" s="18">
        <v>15042.508</v>
      </c>
      <c r="F36" s="18">
        <v>35312.860999999997</v>
      </c>
      <c r="G36" s="18">
        <v>53409.190999999999</v>
      </c>
      <c r="H36" s="18">
        <v>117631.36199999999</v>
      </c>
      <c r="I36" s="18">
        <v>395482.41399999999</v>
      </c>
      <c r="J36" s="18">
        <v>2793.7950000000001</v>
      </c>
      <c r="K36" s="18">
        <v>29909.432000000001</v>
      </c>
      <c r="L36" s="18">
        <v>68856.808999999994</v>
      </c>
      <c r="M36" s="18">
        <v>50118.169000000002</v>
      </c>
      <c r="N36" s="18">
        <v>96668.216</v>
      </c>
      <c r="O36" s="20">
        <v>75537.187999999995</v>
      </c>
      <c r="P36" s="14"/>
    </row>
    <row r="37" spans="1:16" ht="15" x14ac:dyDescent="0.25">
      <c r="A37" s="9">
        <v>37986</v>
      </c>
      <c r="B37" s="1">
        <f t="shared" si="0"/>
        <v>1490078.7889999996</v>
      </c>
      <c r="C37" s="18" t="s">
        <v>19</v>
      </c>
      <c r="D37" s="18">
        <v>285170.85100000002</v>
      </c>
      <c r="E37" s="18">
        <v>14772.808999999999</v>
      </c>
      <c r="F37" s="18">
        <v>38378.230000000003</v>
      </c>
      <c r="G37" s="18">
        <v>60494.22</v>
      </c>
      <c r="H37" s="18">
        <v>213891.39600000001</v>
      </c>
      <c r="I37" s="18">
        <v>469932.26799999998</v>
      </c>
      <c r="J37" s="18">
        <v>2832.4780000000001</v>
      </c>
      <c r="K37" s="18">
        <v>37961.985999999997</v>
      </c>
      <c r="L37" s="18">
        <v>78284.054000000004</v>
      </c>
      <c r="M37" s="18">
        <v>45403.247000000003</v>
      </c>
      <c r="N37" s="18">
        <v>161676.98499999999</v>
      </c>
      <c r="O37" s="20">
        <v>81280.264999999999</v>
      </c>
      <c r="P37" s="14"/>
    </row>
    <row r="38" spans="1:16" ht="15" x14ac:dyDescent="0.25">
      <c r="A38" s="9">
        <v>38352</v>
      </c>
      <c r="B38" s="1">
        <f t="shared" si="0"/>
        <v>1675510.9449999998</v>
      </c>
      <c r="C38" s="18" t="s">
        <v>19</v>
      </c>
      <c r="D38" s="18">
        <v>349218.68699999998</v>
      </c>
      <c r="E38" s="18">
        <v>12760.548000000001</v>
      </c>
      <c r="F38" s="18">
        <v>42808.966</v>
      </c>
      <c r="G38" s="18">
        <v>64672.930999999997</v>
      </c>
      <c r="H38" s="18">
        <v>185098.40299999999</v>
      </c>
      <c r="I38" s="18">
        <v>557382.40399999998</v>
      </c>
      <c r="J38" s="18">
        <v>3176.7959999999998</v>
      </c>
      <c r="K38" s="18">
        <v>36533.811999999998</v>
      </c>
      <c r="L38" s="18">
        <v>120153.77099999999</v>
      </c>
      <c r="M38" s="18">
        <v>64461.34</v>
      </c>
      <c r="N38" s="18">
        <v>149007.25399999999</v>
      </c>
      <c r="O38" s="20">
        <v>90236.032999999996</v>
      </c>
      <c r="P38" s="14"/>
    </row>
    <row r="39" spans="1:16" ht="15" x14ac:dyDescent="0.25">
      <c r="A39" s="9">
        <v>38717</v>
      </c>
      <c r="B39" s="1">
        <f t="shared" ref="B39:B58" si="1">SUM(C39:O39)</f>
        <v>2313275.3930000006</v>
      </c>
      <c r="C39" s="18">
        <v>77731.582999999999</v>
      </c>
      <c r="D39" s="18">
        <v>402884.67700000003</v>
      </c>
      <c r="E39" s="18">
        <v>13500.579</v>
      </c>
      <c r="F39" s="18">
        <v>51767.923000000003</v>
      </c>
      <c r="G39" s="18">
        <v>89024.995999999999</v>
      </c>
      <c r="H39" s="18">
        <v>301309.53399999999</v>
      </c>
      <c r="I39" s="18">
        <v>826325.61499999999</v>
      </c>
      <c r="J39" s="18">
        <v>6100.78</v>
      </c>
      <c r="K39" s="18">
        <v>42253.046000000002</v>
      </c>
      <c r="L39" s="18">
        <v>101235.046</v>
      </c>
      <c r="M39" s="18">
        <v>73057.149000000005</v>
      </c>
      <c r="N39" s="18">
        <v>229923.57800000001</v>
      </c>
      <c r="O39" s="20">
        <v>98160.887000000002</v>
      </c>
      <c r="P39" s="15"/>
    </row>
    <row r="40" spans="1:16" ht="15" x14ac:dyDescent="0.25">
      <c r="A40" s="9">
        <v>39082</v>
      </c>
      <c r="B40" s="1">
        <f t="shared" si="1"/>
        <v>2272144.6799999997</v>
      </c>
      <c r="C40" s="18">
        <v>84511.442999999999</v>
      </c>
      <c r="D40" s="18">
        <v>428870.35499999998</v>
      </c>
      <c r="E40" s="18">
        <v>13361.315000000001</v>
      </c>
      <c r="F40" s="18">
        <v>53560.516000000003</v>
      </c>
      <c r="G40" s="18">
        <v>73423.437000000005</v>
      </c>
      <c r="H40" s="18">
        <v>309670.52299999999</v>
      </c>
      <c r="I40" s="18">
        <v>670752.10800000001</v>
      </c>
      <c r="J40" s="18">
        <v>11647.462</v>
      </c>
      <c r="K40" s="18">
        <v>45417.203999999998</v>
      </c>
      <c r="L40" s="18">
        <v>150117.24799999999</v>
      </c>
      <c r="M40" s="18">
        <v>88529.63</v>
      </c>
      <c r="N40" s="18">
        <v>245152.98300000001</v>
      </c>
      <c r="O40" s="20">
        <v>97130.456000000006</v>
      </c>
      <c r="P40" s="15"/>
    </row>
    <row r="41" spans="1:16" ht="15" x14ac:dyDescent="0.25">
      <c r="A41" s="9">
        <v>39447</v>
      </c>
      <c r="B41" s="1">
        <f t="shared" si="1"/>
        <v>2587175.3569999998</v>
      </c>
      <c r="C41" s="18">
        <v>48785.521000000001</v>
      </c>
      <c r="D41" s="18">
        <v>153849.538</v>
      </c>
      <c r="E41" s="18">
        <v>14076.753000000001</v>
      </c>
      <c r="F41" s="18">
        <v>62667.125999999997</v>
      </c>
      <c r="G41" s="18">
        <v>118434.11</v>
      </c>
      <c r="H41" s="18">
        <v>292210.77399999998</v>
      </c>
      <c r="I41" s="18">
        <v>1190765.6329999999</v>
      </c>
      <c r="J41" s="18">
        <v>11182.46</v>
      </c>
      <c r="K41" s="18">
        <v>44158.177000000003</v>
      </c>
      <c r="L41" s="18">
        <v>201797.76199999999</v>
      </c>
      <c r="M41" s="18">
        <v>99301.112999999998</v>
      </c>
      <c r="N41" s="18">
        <v>232656.83300000001</v>
      </c>
      <c r="O41" s="20">
        <v>117289.557</v>
      </c>
      <c r="P41" s="15"/>
    </row>
    <row r="42" spans="1:16" ht="15" x14ac:dyDescent="0.25">
      <c r="A42" s="9">
        <v>39813</v>
      </c>
      <c r="B42" s="1">
        <f t="shared" si="1"/>
        <v>3498131.3330000006</v>
      </c>
      <c r="C42" s="18">
        <v>28679.489000000001</v>
      </c>
      <c r="D42" s="18">
        <v>442669.85100000002</v>
      </c>
      <c r="E42" s="18">
        <v>13630.736000000001</v>
      </c>
      <c r="F42" s="18">
        <v>71179.502999999997</v>
      </c>
      <c r="G42" s="18">
        <v>111084.151</v>
      </c>
      <c r="H42" s="18">
        <v>383680.49900000001</v>
      </c>
      <c r="I42" s="18">
        <v>1623238.9550000001</v>
      </c>
      <c r="J42" s="18">
        <v>7655.15</v>
      </c>
      <c r="K42" s="18">
        <v>55194.196000000004</v>
      </c>
      <c r="L42" s="18">
        <v>240789.94399999999</v>
      </c>
      <c r="M42" s="18">
        <v>101921.58100000001</v>
      </c>
      <c r="N42" s="18">
        <v>296802.69699999999</v>
      </c>
      <c r="O42" s="20">
        <v>121604.58100000001</v>
      </c>
      <c r="P42" s="15"/>
    </row>
    <row r="43" spans="1:16" ht="15" x14ac:dyDescent="0.25">
      <c r="A43" s="9">
        <v>40178</v>
      </c>
      <c r="B43" s="1">
        <f t="shared" si="1"/>
        <v>2320205.9920000001</v>
      </c>
      <c r="C43" s="18">
        <v>52358.169000000002</v>
      </c>
      <c r="D43" s="18">
        <v>376207.01699999999</v>
      </c>
      <c r="E43" s="18">
        <v>12996.958000000001</v>
      </c>
      <c r="F43" s="18">
        <v>50305.428</v>
      </c>
      <c r="G43" s="18">
        <v>89171.881999999998</v>
      </c>
      <c r="H43" s="18">
        <v>327365.78700000001</v>
      </c>
      <c r="I43" s="18">
        <v>658224.92200000002</v>
      </c>
      <c r="J43" s="18">
        <v>3587.212</v>
      </c>
      <c r="K43" s="18">
        <v>40104.150999999998</v>
      </c>
      <c r="L43" s="18">
        <v>198524.359</v>
      </c>
      <c r="M43" s="18">
        <v>107262.037</v>
      </c>
      <c r="N43" s="18">
        <v>294862.21999999997</v>
      </c>
      <c r="O43" s="20">
        <v>109235.85</v>
      </c>
      <c r="P43" s="15"/>
    </row>
    <row r="44" spans="1:16" ht="15" x14ac:dyDescent="0.25">
      <c r="A44" s="9">
        <v>40543</v>
      </c>
      <c r="B44" s="1">
        <f t="shared" si="1"/>
        <v>2803890.699</v>
      </c>
      <c r="C44" s="18">
        <v>39520.336000000003</v>
      </c>
      <c r="D44" s="18">
        <v>523383.609</v>
      </c>
      <c r="E44" s="18">
        <v>14810.254000000001</v>
      </c>
      <c r="F44" s="18">
        <v>52153.578000000001</v>
      </c>
      <c r="G44" s="18">
        <v>100482.117</v>
      </c>
      <c r="H44" s="18">
        <v>467703.73100000003</v>
      </c>
      <c r="I44" s="18">
        <v>821690.48800000001</v>
      </c>
      <c r="J44" s="18">
        <v>3289.9760000000001</v>
      </c>
      <c r="K44" s="18">
        <v>32143.564999999999</v>
      </c>
      <c r="L44" s="18">
        <v>186883.255</v>
      </c>
      <c r="M44" s="18">
        <v>97978.914999999994</v>
      </c>
      <c r="N44" s="18">
        <v>356143.41700000002</v>
      </c>
      <c r="O44" s="20">
        <v>107707.458</v>
      </c>
      <c r="P44" s="15"/>
    </row>
    <row r="45" spans="1:16" ht="15" x14ac:dyDescent="0.25">
      <c r="A45" s="9">
        <v>40908</v>
      </c>
      <c r="B45" s="1">
        <f t="shared" si="1"/>
        <v>3361780.5090000001</v>
      </c>
      <c r="C45" s="18">
        <v>42965.226000000002</v>
      </c>
      <c r="D45" s="18">
        <v>600269.22699999996</v>
      </c>
      <c r="E45" s="18">
        <v>19671.77</v>
      </c>
      <c r="F45" s="18">
        <v>68174.038</v>
      </c>
      <c r="G45" s="18">
        <v>88376.740999999995</v>
      </c>
      <c r="H45" s="18">
        <v>543319.65599999996</v>
      </c>
      <c r="I45" s="18">
        <v>1016902.184</v>
      </c>
      <c r="J45" s="18">
        <v>4546.2849999999999</v>
      </c>
      <c r="K45" s="18">
        <v>29756.632000000001</v>
      </c>
      <c r="L45" s="18">
        <v>236810.03099999999</v>
      </c>
      <c r="M45" s="18">
        <v>104051.378</v>
      </c>
      <c r="N45" s="18">
        <v>466460.614</v>
      </c>
      <c r="O45" s="20">
        <v>140476.72700000001</v>
      </c>
      <c r="P45" s="15"/>
    </row>
    <row r="46" spans="1:16" ht="15" x14ac:dyDescent="0.25">
      <c r="A46" s="9">
        <v>41274</v>
      </c>
      <c r="B46" s="1">
        <f t="shared" si="1"/>
        <v>3119918.3879999998</v>
      </c>
      <c r="C46" s="18">
        <v>44928.771999999997</v>
      </c>
      <c r="D46" s="18">
        <v>616026.62100000004</v>
      </c>
      <c r="E46" s="18">
        <v>27475.052</v>
      </c>
      <c r="F46" s="18">
        <v>60886.478000000003</v>
      </c>
      <c r="G46" s="18">
        <v>80763.898000000001</v>
      </c>
      <c r="H46" s="18">
        <v>474637.84700000001</v>
      </c>
      <c r="I46" s="18">
        <v>858342.74</v>
      </c>
      <c r="J46" s="18">
        <v>5021.8879999999999</v>
      </c>
      <c r="K46" s="18">
        <v>26716.761999999999</v>
      </c>
      <c r="L46" s="18">
        <v>231152.37100000001</v>
      </c>
      <c r="M46" s="18">
        <v>103737.736</v>
      </c>
      <c r="N46" s="18">
        <v>372908.95199999999</v>
      </c>
      <c r="O46" s="20">
        <v>217319.27100000001</v>
      </c>
      <c r="P46" s="15"/>
    </row>
    <row r="47" spans="1:16" ht="15" x14ac:dyDescent="0.25">
      <c r="A47" s="9">
        <v>41639</v>
      </c>
      <c r="B47" s="1">
        <f t="shared" si="1"/>
        <v>3422747.0449999999</v>
      </c>
      <c r="C47" s="18">
        <v>40995.4</v>
      </c>
      <c r="D47" s="18">
        <v>592429.23</v>
      </c>
      <c r="E47" s="18">
        <v>29971.741999999998</v>
      </c>
      <c r="F47" s="18">
        <v>61402.561000000002</v>
      </c>
      <c r="G47" s="18">
        <v>106238.23299999999</v>
      </c>
      <c r="H47" s="18">
        <v>554804.10499999998</v>
      </c>
      <c r="I47" s="18">
        <v>947990.80599999998</v>
      </c>
      <c r="J47" s="18">
        <v>6105.7420000000002</v>
      </c>
      <c r="K47" s="18">
        <v>26578.851999999999</v>
      </c>
      <c r="L47" s="18">
        <v>223089.674</v>
      </c>
      <c r="M47" s="18">
        <v>85630.436000000002</v>
      </c>
      <c r="N47" s="18">
        <v>570446.25399999996</v>
      </c>
      <c r="O47" s="20">
        <v>177064.01</v>
      </c>
      <c r="P47" s="15"/>
    </row>
    <row r="48" spans="1:16" ht="15" x14ac:dyDescent="0.25">
      <c r="A48" s="9">
        <v>42004</v>
      </c>
      <c r="B48" s="1">
        <f t="shared" si="1"/>
        <v>2880658.2849999997</v>
      </c>
      <c r="C48" s="18">
        <v>41034.644999999997</v>
      </c>
      <c r="D48" s="18">
        <v>494371.02100000001</v>
      </c>
      <c r="E48" s="18">
        <v>28216.532999999999</v>
      </c>
      <c r="F48" s="18">
        <v>65928.258000000002</v>
      </c>
      <c r="G48" s="18">
        <v>74614.97</v>
      </c>
      <c r="H48" s="18">
        <v>544466.46799999999</v>
      </c>
      <c r="I48" s="18">
        <v>763868.603</v>
      </c>
      <c r="J48" s="18">
        <v>5309.7650000000003</v>
      </c>
      <c r="K48" s="18">
        <v>27601.798999999999</v>
      </c>
      <c r="L48" s="18">
        <v>189046.06099999999</v>
      </c>
      <c r="M48" s="18">
        <v>83958.198999999993</v>
      </c>
      <c r="N48" s="18">
        <v>372083.09899999999</v>
      </c>
      <c r="O48" s="20">
        <v>190158.864</v>
      </c>
      <c r="P48" s="15"/>
    </row>
    <row r="49" spans="1:16" ht="15" x14ac:dyDescent="0.25">
      <c r="A49" s="9">
        <v>42369</v>
      </c>
      <c r="B49" s="1">
        <f t="shared" si="1"/>
        <v>2393986.8710000003</v>
      </c>
      <c r="C49" s="18">
        <v>44953.743999999999</v>
      </c>
      <c r="D49" s="18">
        <v>340886.97200000001</v>
      </c>
      <c r="E49" s="18">
        <v>26045.901999999998</v>
      </c>
      <c r="F49" s="18">
        <v>61274.824999999997</v>
      </c>
      <c r="G49" s="18">
        <v>99580.206000000006</v>
      </c>
      <c r="H49" s="18">
        <v>472748.51899999997</v>
      </c>
      <c r="I49" s="18">
        <v>596811.23199999996</v>
      </c>
      <c r="J49" s="18">
        <v>5748.2079999999996</v>
      </c>
      <c r="K49" s="18">
        <v>41597.508999999998</v>
      </c>
      <c r="L49" s="18">
        <v>165734.53700000001</v>
      </c>
      <c r="M49" s="18">
        <v>83280.502999999997</v>
      </c>
      <c r="N49" s="18">
        <v>296568.04499999998</v>
      </c>
      <c r="O49" s="20">
        <v>158756.66899999999</v>
      </c>
      <c r="P49" s="15"/>
    </row>
    <row r="50" spans="1:16" ht="15" x14ac:dyDescent="0.25">
      <c r="A50" s="9">
        <v>42735</v>
      </c>
      <c r="B50" s="1">
        <f t="shared" si="1"/>
        <v>2200650.2999999998</v>
      </c>
      <c r="C50" s="18">
        <v>41700.919000000002</v>
      </c>
      <c r="D50" s="18">
        <v>292569.88299999997</v>
      </c>
      <c r="E50" s="18">
        <v>26903.620999999999</v>
      </c>
      <c r="F50" s="18">
        <v>57912.815999999999</v>
      </c>
      <c r="G50" s="18">
        <v>149217.93299999999</v>
      </c>
      <c r="H50" s="18">
        <v>520480.34299999999</v>
      </c>
      <c r="I50" s="18">
        <v>465669.22</v>
      </c>
      <c r="J50" s="18">
        <v>4590.41</v>
      </c>
      <c r="K50" s="18">
        <v>32759.715</v>
      </c>
      <c r="L50" s="18">
        <v>140323.44</v>
      </c>
      <c r="M50" s="18">
        <v>78827.316999999995</v>
      </c>
      <c r="N50" s="18">
        <v>273057.033</v>
      </c>
      <c r="O50" s="20">
        <v>116637.65</v>
      </c>
      <c r="P50" s="15"/>
    </row>
    <row r="51" spans="1:16" ht="15" x14ac:dyDescent="0.25">
      <c r="A51" s="9">
        <v>43100</v>
      </c>
      <c r="B51" s="1">
        <f t="shared" si="1"/>
        <v>2179761.9209999996</v>
      </c>
      <c r="C51" s="18">
        <v>54871.25</v>
      </c>
      <c r="D51" s="18">
        <v>321127.408</v>
      </c>
      <c r="E51" s="18">
        <v>23879.991999999998</v>
      </c>
      <c r="F51" s="18">
        <v>55160.43</v>
      </c>
      <c r="G51" s="18">
        <v>127183.69500000001</v>
      </c>
      <c r="H51" s="18">
        <v>587455.49199999997</v>
      </c>
      <c r="I51" s="18">
        <v>427527.44699999999</v>
      </c>
      <c r="J51" s="18">
        <v>4164.6850000000004</v>
      </c>
      <c r="K51" s="18">
        <v>31407.406999999999</v>
      </c>
      <c r="L51" s="18">
        <v>148154.66800000001</v>
      </c>
      <c r="M51" s="18">
        <v>76134.133000000002</v>
      </c>
      <c r="N51" s="18">
        <v>205716.39600000001</v>
      </c>
      <c r="O51" s="20">
        <v>116978.91800000001</v>
      </c>
      <c r="P51" s="15"/>
    </row>
    <row r="52" spans="1:16" ht="15" x14ac:dyDescent="0.25">
      <c r="A52" s="9">
        <v>43465</v>
      </c>
      <c r="B52" s="1">
        <f t="shared" si="1"/>
        <v>2751240.1940000001</v>
      </c>
      <c r="C52" s="18">
        <v>58866.300999999999</v>
      </c>
      <c r="D52" s="18">
        <v>330412.09899999999</v>
      </c>
      <c r="E52" s="18">
        <v>25243.241000000002</v>
      </c>
      <c r="F52" s="18">
        <v>80773.275999999998</v>
      </c>
      <c r="G52" s="18">
        <v>139988.28599999999</v>
      </c>
      <c r="H52" s="18">
        <v>977278.69</v>
      </c>
      <c r="I52" s="18">
        <v>476018.86700000003</v>
      </c>
      <c r="J52" s="18">
        <v>4697.3729999999996</v>
      </c>
      <c r="K52" s="18">
        <v>36129.993999999999</v>
      </c>
      <c r="L52" s="18">
        <v>162337.867</v>
      </c>
      <c r="M52" s="18">
        <v>87361.756999999998</v>
      </c>
      <c r="N52" s="18">
        <v>261589.11600000001</v>
      </c>
      <c r="O52" s="20">
        <v>110543.327</v>
      </c>
      <c r="P52" s="15"/>
    </row>
    <row r="53" spans="1:16" ht="15" x14ac:dyDescent="0.25">
      <c r="A53" s="9">
        <v>43830</v>
      </c>
      <c r="B53" s="1">
        <f t="shared" si="1"/>
        <v>2692837.4359999998</v>
      </c>
      <c r="C53" s="18">
        <v>54751.317000000003</v>
      </c>
      <c r="D53" s="18">
        <v>289212.848</v>
      </c>
      <c r="E53" s="18">
        <v>24043.505000000001</v>
      </c>
      <c r="F53" s="18">
        <v>72677.383000000002</v>
      </c>
      <c r="G53" s="18">
        <v>132806.55300000001</v>
      </c>
      <c r="H53" s="18">
        <v>1148348.9550000001</v>
      </c>
      <c r="I53" s="18">
        <v>302663.39500000002</v>
      </c>
      <c r="J53" s="18">
        <v>4122.9809999999998</v>
      </c>
      <c r="K53" s="18">
        <v>37885.552000000003</v>
      </c>
      <c r="L53" s="18">
        <v>152227.10200000001</v>
      </c>
      <c r="M53" s="18">
        <v>73929.297000000006</v>
      </c>
      <c r="N53" s="18">
        <v>285948.35200000001</v>
      </c>
      <c r="O53" s="20">
        <v>114220.196</v>
      </c>
      <c r="P53" s="15"/>
    </row>
    <row r="54" spans="1:16" ht="15" x14ac:dyDescent="0.25">
      <c r="A54" s="9">
        <v>44196</v>
      </c>
      <c r="B54" s="1">
        <f t="shared" si="1"/>
        <v>2147724.2089999998</v>
      </c>
      <c r="C54" s="18">
        <v>50475.118999999999</v>
      </c>
      <c r="D54" s="18">
        <v>258487.81099999999</v>
      </c>
      <c r="E54" s="18">
        <v>22243.827000000001</v>
      </c>
      <c r="F54" s="18">
        <v>47445.338000000003</v>
      </c>
      <c r="G54" s="18">
        <v>107442.06299999999</v>
      </c>
      <c r="H54" s="18">
        <v>656729.87199999997</v>
      </c>
      <c r="I54" s="18">
        <v>253434.59</v>
      </c>
      <c r="J54" s="18">
        <v>4272.866</v>
      </c>
      <c r="K54" s="18">
        <v>32744.708999999999</v>
      </c>
      <c r="L54" s="18">
        <v>121410.558</v>
      </c>
      <c r="M54" s="18">
        <v>58906.252999999997</v>
      </c>
      <c r="N54" s="18">
        <v>436390.29499999998</v>
      </c>
      <c r="O54" s="20">
        <v>97740.907999999996</v>
      </c>
      <c r="P54" s="15"/>
    </row>
    <row r="55" spans="1:16" ht="15" x14ac:dyDescent="0.25">
      <c r="A55" s="9">
        <v>44561</v>
      </c>
      <c r="B55" s="1">
        <f t="shared" si="1"/>
        <v>2358731.378</v>
      </c>
      <c r="C55" s="18">
        <v>52739.614000000001</v>
      </c>
      <c r="D55" s="18">
        <v>301601.87</v>
      </c>
      <c r="E55" s="18">
        <v>27321.405999999999</v>
      </c>
      <c r="F55" s="18">
        <v>46537.425000000003</v>
      </c>
      <c r="G55" s="18">
        <v>109635.963</v>
      </c>
      <c r="H55" s="18">
        <v>908598.98</v>
      </c>
      <c r="I55" s="18">
        <v>288367.647</v>
      </c>
      <c r="J55" s="18">
        <v>5846.125</v>
      </c>
      <c r="K55" s="18">
        <v>29869.752</v>
      </c>
      <c r="L55" s="18">
        <v>147142.66800000001</v>
      </c>
      <c r="M55" s="18">
        <v>60035.044000000002</v>
      </c>
      <c r="N55" s="18">
        <v>281363.90100000001</v>
      </c>
      <c r="O55" s="20">
        <v>99670.982999999993</v>
      </c>
      <c r="P55" s="15"/>
    </row>
    <row r="56" spans="1:16" ht="15" x14ac:dyDescent="0.25">
      <c r="A56" s="9">
        <v>44926</v>
      </c>
      <c r="B56" s="1">
        <f t="shared" si="1"/>
        <v>3574580</v>
      </c>
      <c r="C56" s="18">
        <v>58292</v>
      </c>
      <c r="D56" s="18">
        <v>517206</v>
      </c>
      <c r="E56" s="18">
        <v>28583</v>
      </c>
      <c r="F56" s="18">
        <v>86158</v>
      </c>
      <c r="G56" s="18">
        <v>136413</v>
      </c>
      <c r="H56" s="18">
        <v>1309663</v>
      </c>
      <c r="I56" s="18">
        <v>622869</v>
      </c>
      <c r="J56" s="18">
        <v>5918</v>
      </c>
      <c r="K56" s="18">
        <v>37939</v>
      </c>
      <c r="L56" s="18">
        <v>218037</v>
      </c>
      <c r="M56" s="18">
        <v>66428</v>
      </c>
      <c r="N56" s="18">
        <v>366310</v>
      </c>
      <c r="O56" s="20">
        <v>120764</v>
      </c>
      <c r="P56" s="15"/>
    </row>
    <row r="57" spans="1:16" ht="15" x14ac:dyDescent="0.25">
      <c r="A57" s="9">
        <v>45291</v>
      </c>
      <c r="B57" s="1">
        <f t="shared" si="1"/>
        <v>3492903</v>
      </c>
      <c r="C57" s="18">
        <v>68688</v>
      </c>
      <c r="D57" s="18">
        <v>541442</v>
      </c>
      <c r="E57" s="18">
        <v>32170</v>
      </c>
      <c r="F57" s="18">
        <v>74625</v>
      </c>
      <c r="G57" s="18">
        <v>122900</v>
      </c>
      <c r="H57" s="18">
        <v>1401624</v>
      </c>
      <c r="I57" s="18">
        <v>434974</v>
      </c>
      <c r="J57" s="18">
        <v>6322</v>
      </c>
      <c r="K57" s="18">
        <v>41269</v>
      </c>
      <c r="L57" s="18">
        <v>217582</v>
      </c>
      <c r="M57" s="18">
        <v>69859</v>
      </c>
      <c r="N57" s="18">
        <v>332659</v>
      </c>
      <c r="O57" s="20">
        <v>148789</v>
      </c>
      <c r="P57" s="15"/>
    </row>
    <row r="58" spans="1:16" ht="15" x14ac:dyDescent="0.25">
      <c r="A58" s="9">
        <v>45657</v>
      </c>
      <c r="B58" s="1">
        <f t="shared" si="1"/>
        <v>3443258</v>
      </c>
      <c r="C58" s="18">
        <v>62097</v>
      </c>
      <c r="D58" s="18">
        <v>529485</v>
      </c>
      <c r="E58" s="18">
        <v>36126</v>
      </c>
      <c r="F58" s="18">
        <v>73909</v>
      </c>
      <c r="G58" s="18">
        <v>136025</v>
      </c>
      <c r="H58" s="18">
        <v>1356639</v>
      </c>
      <c r="I58" s="18">
        <v>413011</v>
      </c>
      <c r="J58" s="18">
        <v>6362</v>
      </c>
      <c r="K58" s="18">
        <v>44398</v>
      </c>
      <c r="L58" s="18">
        <v>236342</v>
      </c>
      <c r="M58" s="18">
        <v>77487</v>
      </c>
      <c r="N58" s="18">
        <v>304446</v>
      </c>
      <c r="O58" s="20">
        <v>166931</v>
      </c>
      <c r="P58" s="15"/>
    </row>
    <row r="59" spans="1:16" ht="15.75" customHeight="1" x14ac:dyDescent="0.25">
      <c r="A59" s="10"/>
      <c r="B59" s="27"/>
      <c r="C59" s="28"/>
      <c r="D59" s="28"/>
      <c r="E59" s="28"/>
      <c r="F59" s="28"/>
      <c r="G59" s="28"/>
      <c r="H59" s="28"/>
      <c r="I59" s="28"/>
      <c r="J59" s="28"/>
      <c r="K59" s="28"/>
      <c r="L59" s="28"/>
      <c r="M59" s="28"/>
      <c r="N59" s="28"/>
      <c r="O59" s="29"/>
      <c r="P59" s="30"/>
    </row>
  </sheetData>
  <protectedRanges>
    <protectedRange password="E2C9" sqref="B7:O58 B59"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4">
    <mergeCell ref="A1:P1"/>
    <mergeCell ref="A2:P2"/>
    <mergeCell ref="A3:P3"/>
    <mergeCell ref="A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IntraRegion Imports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2026-07-28T23:51:07Z</dcterms:modified>
  <cp:category/>
  <cp:contentStatus/>
</cp:coreProperties>
</file>