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rade/"/>
    </mc:Choice>
  </mc:AlternateContent>
  <xr:revisionPtr revIDLastSave="227" documentId="8_{C837EB78-A9C7-4E4B-B772-C8B615B27505}" xr6:coauthVersionLast="47" xr6:coauthVersionMax="47" xr10:uidLastSave="{AC314A8D-2850-445C-BFC8-ADC40154D1C0}"/>
  <bookViews>
    <workbookView xWindow="-108" yWindow="-108" windowWidth="23256" windowHeight="12456" tabRatio="738" xr2:uid="{00000000-000D-0000-FFFF-FFFF00000000}"/>
  </bookViews>
  <sheets>
    <sheet name="Total Exports" sheetId="19" r:id="rId1"/>
  </sheets>
  <definedNames>
    <definedName name="_xlnm._FilterDatabase" localSheetId="0" hidden="1">'Total Exports'!$A$10:$L$35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<sst xmlns="http://schemas.openxmlformats.org/spreadsheetml/2006/main" count="16" uniqueCount="16">
  <si>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Source: Regional Statistics Programme, compiled from Member States’ trade data.</t>
  </si>
  <si>
    <t>Year</t>
  </si>
  <si>
    <t>Intra-Regional Trade Share (%)</t>
  </si>
  <si>
    <t>Total Exports YoY Growth (%)</t>
  </si>
  <si>
    <t>Total Imports YoY Growth (%)</t>
  </si>
  <si>
    <t>Value of Total Exports
 (US$ ‘Mn)</t>
  </si>
  <si>
    <t>Value of Total Imports 
(US$ ‘Mn)</t>
  </si>
  <si>
    <t>Balance of Trade 
(US$ ‘Mn)</t>
  </si>
  <si>
    <t>Intra-Regional Exports 
(US$ ‘Mn)</t>
  </si>
  <si>
    <t>Intra-Regional Imports 
(US$ ‘Mn)</t>
  </si>
  <si>
    <t>Net 
Intra-Regional Trade
(US$ ‘Mn)</t>
  </si>
  <si>
    <t>Imports:Food Items 
(US$ ‘Mn)</t>
  </si>
  <si>
    <t>Imports: Machinery and Equipment (US$ ‘Mn)</t>
  </si>
  <si>
    <t>Updated: July 2026</t>
  </si>
  <si>
    <t>This table presents key CARICOM trade indicators, including total merchandise exports and imports, balance of trade, intra-regional trade flows, major import categories, intra-regional trade share, and annual growth rates over the period 2000-2024.  Values are expressed in current US dollars.</t>
  </si>
  <si>
    <t>CARICOM Trade Indicators and Intra-Regional Trade Performance, 2000—2024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</si>
</sst>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yyyy"/>
    <numFmt numFmtId="170" formatCode="0.0;[Red]&quot;▼&quot;\(0.0\)"/>
    <numFmt numFmtId="172" formatCode="_(* #,##0.0_);_(* \(#,##0.0\);_(* &quot;-&quot;??_);_(@_)"/>
  </numFmts>
  <fonts count="13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6"/>
      <color rgb="FF08151E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22"/>
      </patternFill>
    </fill>
    <fill>
      <patternFill patternType="solid">
        <fgColor rgb="FF0096C7"/>
        <bgColor indexed="22"/>
      </patternFill>
    </fill>
    <fill>
      <patternFill patternType="solid">
        <fgColor rgb="FF00B4D8"/>
        <bgColor indexed="22"/>
      </patternFill>
    </fill>
    <fill>
      <patternFill patternType="solid">
        <fgColor rgb="FF90E0EF"/>
        <bgColor indexed="22"/>
      </patternFill>
    </fill>
    <fill>
      <patternFill patternType="solid">
        <fgColor rgb="FFCAF0F8"/>
        <bgColor indexed="22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8" fillId="0" borderId="0" xfId="0" applyFont="1"/>
    <xf numFmtId="164" fontId="0" fillId="0" borderId="3" xfId="2" applyNumberFormat="1" applyFont="1" applyFill="1" applyBorder="1" applyAlignment="1">
      <alignment horizontal="center"/>
    </xf>
    <xf numFmtId="0" fontId="0" fillId="0" borderId="3" xfId="0" applyBorder="1"/>
    <xf numFmtId="164" fontId="0" fillId="0" borderId="0" xfId="2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5" fontId="9" fillId="0" borderId="4" xfId="1" applyNumberFormat="1" applyFont="1" applyBorder="1" applyAlignment="1" applyProtection="1">
      <alignment horizontal="center"/>
    </xf>
    <xf numFmtId="165" fontId="9" fillId="0" borderId="8" xfId="1" applyNumberFormat="1" applyFont="1" applyBorder="1" applyAlignment="1" applyProtection="1">
      <alignment horizontal="center"/>
    </xf>
    <xf numFmtId="170" fontId="10" fillId="0" borderId="11" xfId="2" applyNumberFormat="1" applyFont="1" applyBorder="1" applyAlignment="1">
      <alignment horizontal="center" vertical="top" wrapText="1"/>
    </xf>
    <xf numFmtId="170" fontId="10" fillId="0" borderId="5" xfId="2" applyNumberFormat="1" applyFont="1" applyBorder="1" applyAlignment="1">
      <alignment horizontal="center" vertical="top" wrapText="1"/>
    </xf>
    <xf numFmtId="170" fontId="10" fillId="0" borderId="12" xfId="2" applyNumberFormat="1" applyFont="1" applyBorder="1" applyAlignment="1">
      <alignment horizontal="center" vertical="top" wrapText="1"/>
    </xf>
    <xf numFmtId="170" fontId="10" fillId="0" borderId="13" xfId="2" applyNumberFormat="1" applyFont="1" applyBorder="1" applyAlignment="1">
      <alignment horizontal="center" vertical="top" wrapText="1"/>
    </xf>
    <xf numFmtId="172" fontId="8" fillId="0" borderId="1" xfId="2" applyNumberFormat="1" applyFont="1" applyBorder="1" applyAlignment="1" applyProtection="1">
      <alignment horizontal="right"/>
    </xf>
    <xf numFmtId="172" fontId="8" fillId="0" borderId="9" xfId="2" applyNumberFormat="1" applyFont="1" applyBorder="1" applyAlignment="1" applyProtection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165" fontId="11" fillId="2" borderId="2" xfId="0" applyNumberFormat="1" applyFont="1" applyFill="1" applyBorder="1" applyAlignment="1">
      <alignment horizontal="center" vertical="center" wrapText="1"/>
    </xf>
    <xf numFmtId="165" fontId="11" fillId="4" borderId="6" xfId="0" applyNumberFormat="1" applyFont="1" applyFill="1" applyBorder="1" applyAlignment="1">
      <alignment horizontal="center" vertical="center" wrapText="1"/>
    </xf>
    <xf numFmtId="165" fontId="11" fillId="5" borderId="6" xfId="0" applyNumberFormat="1" applyFont="1" applyFill="1" applyBorder="1" applyAlignment="1">
      <alignment horizontal="center" vertical="center" wrapText="1"/>
    </xf>
    <xf numFmtId="165" fontId="11" fillId="6" borderId="6" xfId="0" applyNumberFormat="1" applyFont="1" applyFill="1" applyBorder="1" applyAlignment="1">
      <alignment horizontal="center" vertical="center" wrapText="1"/>
    </xf>
    <xf numFmtId="165" fontId="11" fillId="6" borderId="7" xfId="0" applyNumberFormat="1" applyFont="1" applyFill="1" applyBorder="1" applyAlignment="1">
      <alignment horizontal="center" vertical="center" wrapText="1"/>
    </xf>
    <xf numFmtId="165" fontId="12" fillId="3" borderId="6" xfId="0" applyNumberFormat="1" applyFont="1" applyFill="1" applyBorder="1" applyAlignment="1">
      <alignment horizontal="center" vertical="center" wrapText="1"/>
    </xf>
  </cellXfs>
  <cellStyles count="4">
    <cellStyle name="Comma" xfId="2" builtinId="3"/>
    <cellStyle name="Comma 2" xfId="1" xr:uid="{00000000-0005-0000-0000-000000000000}"/>
    <cellStyle name="Comma 4" xfId="3" xr:uid="{2312AB63-38E9-41B9-8AC5-1212B1DA3683}"/>
    <cellStyle name="Normal" xfId="0" builtinId="0"/>
  </cellStyles>
  <dxfs count="0"/>
  <tableStyles count="0" defaultTableStyle="TableStyleMedium9" defaultPivotStyle="PivotStyleLight16"/>
  <colors>
    <mruColors>
      <color rgb="FFCAF0F8"/>
      <color rgb="FF90E0EF"/>
      <color rgb="FF00B4D8"/>
      <color rgb="FF0096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172B4D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CARICOM Merchandise Trade accelerated after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172B4D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Exports'!$B$10</c:f>
              <c:strCache>
                <c:ptCount val="1"/>
                <c:pt idx="0">
                  <c:v>Value of Total Exports
 (US$ ‘Mn)</c:v>
                </c:pt>
              </c:strCache>
            </c:strRef>
          </c:tx>
          <c:spPr>
            <a:ln w="28575" cap="rnd">
              <a:solidFill>
                <a:srgbClr val="172B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'Total Exports'!$A$11:$A$35</c:f>
              <c:numCache>
                <c:formatCode>yyyy</c:formatCode>
                <c:ptCount val="25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39082</c:v>
                </c:pt>
                <c:pt idx="7">
                  <c:v>39447</c:v>
                </c:pt>
                <c:pt idx="8">
                  <c:v>39813</c:v>
                </c:pt>
                <c:pt idx="9">
                  <c:v>40178</c:v>
                </c:pt>
                <c:pt idx="10">
                  <c:v>40543</c:v>
                </c:pt>
                <c:pt idx="11">
                  <c:v>40908</c:v>
                </c:pt>
                <c:pt idx="12">
                  <c:v>41274</c:v>
                </c:pt>
                <c:pt idx="13">
                  <c:v>41639</c:v>
                </c:pt>
                <c:pt idx="14">
                  <c:v>42004</c:v>
                </c:pt>
                <c:pt idx="15">
                  <c:v>42369</c:v>
                </c:pt>
                <c:pt idx="16">
                  <c:v>42735</c:v>
                </c:pt>
                <c:pt idx="17">
                  <c:v>43100</c:v>
                </c:pt>
                <c:pt idx="18">
                  <c:v>43465</c:v>
                </c:pt>
                <c:pt idx="19">
                  <c:v>43830</c:v>
                </c:pt>
                <c:pt idx="20">
                  <c:v>44196</c:v>
                </c:pt>
                <c:pt idx="21">
                  <c:v>44561</c:v>
                </c:pt>
                <c:pt idx="22">
                  <c:v>44926</c:v>
                </c:pt>
                <c:pt idx="23">
                  <c:v>45291</c:v>
                </c:pt>
                <c:pt idx="24">
                  <c:v>45657</c:v>
                </c:pt>
              </c:numCache>
            </c:numRef>
          </c:cat>
          <c:val>
            <c:numRef>
              <c:f>'Total Exports'!$B$11:$B$35</c:f>
              <c:numCache>
                <c:formatCode>_(* #,##0.0_);_(* \(#,##0.0\);_(* "-"??_);_(@_)</c:formatCode>
                <c:ptCount val="25"/>
                <c:pt idx="0">
                  <c:v>7381.5690000000004</c:v>
                </c:pt>
                <c:pt idx="1">
                  <c:v>7133.7020000000002</c:v>
                </c:pt>
                <c:pt idx="2">
                  <c:v>5982.942</c:v>
                </c:pt>
                <c:pt idx="3">
                  <c:v>8230.9619999999995</c:v>
                </c:pt>
                <c:pt idx="4">
                  <c:v>10064.415999999999</c:v>
                </c:pt>
                <c:pt idx="5">
                  <c:v>13631.5</c:v>
                </c:pt>
                <c:pt idx="6">
                  <c:v>19155.145</c:v>
                </c:pt>
                <c:pt idx="7">
                  <c:v>19329.777999999998</c:v>
                </c:pt>
                <c:pt idx="8">
                  <c:v>24860.255000000001</c:v>
                </c:pt>
                <c:pt idx="9">
                  <c:v>13884.418</c:v>
                </c:pt>
                <c:pt idx="10">
                  <c:v>16397.036</c:v>
                </c:pt>
                <c:pt idx="11">
                  <c:v>21234.187000000002</c:v>
                </c:pt>
                <c:pt idx="12">
                  <c:v>18916.739000000001</c:v>
                </c:pt>
                <c:pt idx="13">
                  <c:v>22981.406999999999</c:v>
                </c:pt>
                <c:pt idx="14">
                  <c:v>20191.16</c:v>
                </c:pt>
                <c:pt idx="15">
                  <c:v>16120.736000000001</c:v>
                </c:pt>
                <c:pt idx="16">
                  <c:v>12549.101000000001</c:v>
                </c:pt>
                <c:pt idx="17">
                  <c:v>14025.861999999999</c:v>
                </c:pt>
                <c:pt idx="18">
                  <c:v>16946.986000000001</c:v>
                </c:pt>
                <c:pt idx="19">
                  <c:v>13468.663</c:v>
                </c:pt>
                <c:pt idx="20">
                  <c:v>12313.575000000001</c:v>
                </c:pt>
                <c:pt idx="21">
                  <c:v>17548.591</c:v>
                </c:pt>
                <c:pt idx="22">
                  <c:v>30377.924999999999</c:v>
                </c:pt>
                <c:pt idx="23">
                  <c:v>26291.026999999998</c:v>
                </c:pt>
                <c:pt idx="24">
                  <c:v>32370.147000000001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2-4F44-907F-20DDC1524068}"/>
            </c:ext>
          </c:extLst>
        </c:ser>
        <c:ser>
          <c:idx val="1"/>
          <c:order val="1"/>
          <c:tx>
            <c:strRef>
              <c:f>'Total Exports'!$C$10</c:f>
              <c:strCache>
                <c:ptCount val="1"/>
                <c:pt idx="0">
                  <c:v>Value of Total Imports 
(US$ ‘Mn)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'Total Exports'!$A$11:$A$35</c:f>
              <c:numCache>
                <c:formatCode>yyyy</c:formatCode>
                <c:ptCount val="25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39082</c:v>
                </c:pt>
                <c:pt idx="7">
                  <c:v>39447</c:v>
                </c:pt>
                <c:pt idx="8">
                  <c:v>39813</c:v>
                </c:pt>
                <c:pt idx="9">
                  <c:v>40178</c:v>
                </c:pt>
                <c:pt idx="10">
                  <c:v>40543</c:v>
                </c:pt>
                <c:pt idx="11">
                  <c:v>40908</c:v>
                </c:pt>
                <c:pt idx="12">
                  <c:v>41274</c:v>
                </c:pt>
                <c:pt idx="13">
                  <c:v>41639</c:v>
                </c:pt>
                <c:pt idx="14">
                  <c:v>42004</c:v>
                </c:pt>
                <c:pt idx="15">
                  <c:v>42369</c:v>
                </c:pt>
                <c:pt idx="16">
                  <c:v>42735</c:v>
                </c:pt>
                <c:pt idx="17">
                  <c:v>43100</c:v>
                </c:pt>
                <c:pt idx="18">
                  <c:v>43465</c:v>
                </c:pt>
                <c:pt idx="19">
                  <c:v>43830</c:v>
                </c:pt>
                <c:pt idx="20">
                  <c:v>44196</c:v>
                </c:pt>
                <c:pt idx="21">
                  <c:v>44561</c:v>
                </c:pt>
                <c:pt idx="22">
                  <c:v>44926</c:v>
                </c:pt>
                <c:pt idx="23">
                  <c:v>45291</c:v>
                </c:pt>
                <c:pt idx="24">
                  <c:v>45657</c:v>
                </c:pt>
              </c:numCache>
            </c:numRef>
          </c:cat>
          <c:val>
            <c:numRef>
              <c:f>'Total Exports'!$C$11:$C$35</c:f>
              <c:numCache>
                <c:formatCode>_(* #,##0.0_);_(* \(#,##0.0\);_(* "-"??_);_(@_)</c:formatCode>
                <c:ptCount val="25"/>
                <c:pt idx="0">
                  <c:v>10707.9</c:v>
                </c:pt>
                <c:pt idx="1">
                  <c:v>10581.371999999999</c:v>
                </c:pt>
                <c:pt idx="2">
                  <c:v>10202.843000000001</c:v>
                </c:pt>
                <c:pt idx="3">
                  <c:v>11618.267</c:v>
                </c:pt>
                <c:pt idx="4">
                  <c:v>13271.759</c:v>
                </c:pt>
                <c:pt idx="5">
                  <c:v>16656.864000000001</c:v>
                </c:pt>
                <c:pt idx="6">
                  <c:v>18030.341</c:v>
                </c:pt>
                <c:pt idx="7">
                  <c:v>21218.277999999998</c:v>
                </c:pt>
                <c:pt idx="8">
                  <c:v>25627.758000000002</c:v>
                </c:pt>
                <c:pt idx="9">
                  <c:v>18857.052</c:v>
                </c:pt>
                <c:pt idx="10">
                  <c:v>18997.362000000001</c:v>
                </c:pt>
                <c:pt idx="11">
                  <c:v>24370.475999999999</c:v>
                </c:pt>
                <c:pt idx="12">
                  <c:v>26667.414000000001</c:v>
                </c:pt>
                <c:pt idx="13">
                  <c:v>27941.628000000001</c:v>
                </c:pt>
                <c:pt idx="14">
                  <c:v>25789.072</c:v>
                </c:pt>
                <c:pt idx="15">
                  <c:v>22519.227999999999</c:v>
                </c:pt>
                <c:pt idx="16">
                  <c:v>20193.401999999998</c:v>
                </c:pt>
                <c:pt idx="17">
                  <c:v>20301.148000000001</c:v>
                </c:pt>
                <c:pt idx="18">
                  <c:v>22918.116000000002</c:v>
                </c:pt>
                <c:pt idx="19">
                  <c:v>23482.788</c:v>
                </c:pt>
                <c:pt idx="20">
                  <c:v>17641.66</c:v>
                </c:pt>
                <c:pt idx="21">
                  <c:v>22494.507000000001</c:v>
                </c:pt>
                <c:pt idx="22">
                  <c:v>25977.7</c:v>
                </c:pt>
                <c:pt idx="23">
                  <c:v>31583.325000000001</c:v>
                </c:pt>
                <c:pt idx="24">
                  <c:v>30470.513999999999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12-4F44-907F-20DDC1524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589616"/>
        <c:axId val="888033232"/>
      </c:lineChart>
      <c:dateAx>
        <c:axId val="156589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033232"/>
        <c:crosses val="autoZero"/>
        <c:auto val="0"/>
        <c:lblOffset val="100"/>
        <c:baseTimeUnit val="years"/>
        <c:majorUnit val="4"/>
        <c:majorTimeUnit val="years"/>
      </c:dateAx>
      <c:valAx>
        <c:axId val="88803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E2EC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US$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89616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172B4D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Trade Surpluses remain episodic as regional share declines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172B4D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Exports'!$D$10</c:f>
              <c:strCache>
                <c:ptCount val="1"/>
                <c:pt idx="0">
                  <c:v>Balance of Trade 
(US$ ‘Mn)</c:v>
                </c:pt>
              </c:strCache>
            </c:strRef>
          </c:tx>
          <c:spPr>
            <a:solidFill>
              <a:srgbClr val="A9C7E8"/>
            </a:solidFill>
            <a:ln>
              <a:solidFill>
                <a:srgbClr val="A9C7E8"/>
              </a:solidFill>
              <a:prstDash val="solid"/>
            </a:ln>
            <a:effectLst/>
          </c:spPr>
          <c:invertIfNegative val="0"/>
          <c:cat>
            <c:numRef>
              <c:f>'Total Exports'!$A$11:$A$35</c:f>
              <c:numCache>
                <c:formatCode>yyyy</c:formatCode>
                <c:ptCount val="25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39082</c:v>
                </c:pt>
                <c:pt idx="7">
                  <c:v>39447</c:v>
                </c:pt>
                <c:pt idx="8">
                  <c:v>39813</c:v>
                </c:pt>
                <c:pt idx="9">
                  <c:v>40178</c:v>
                </c:pt>
                <c:pt idx="10">
                  <c:v>40543</c:v>
                </c:pt>
                <c:pt idx="11">
                  <c:v>40908</c:v>
                </c:pt>
                <c:pt idx="12">
                  <c:v>41274</c:v>
                </c:pt>
                <c:pt idx="13">
                  <c:v>41639</c:v>
                </c:pt>
                <c:pt idx="14">
                  <c:v>42004</c:v>
                </c:pt>
                <c:pt idx="15">
                  <c:v>42369</c:v>
                </c:pt>
                <c:pt idx="16">
                  <c:v>42735</c:v>
                </c:pt>
                <c:pt idx="17">
                  <c:v>43100</c:v>
                </c:pt>
                <c:pt idx="18">
                  <c:v>43465</c:v>
                </c:pt>
                <c:pt idx="19">
                  <c:v>43830</c:v>
                </c:pt>
                <c:pt idx="20">
                  <c:v>44196</c:v>
                </c:pt>
                <c:pt idx="21">
                  <c:v>44561</c:v>
                </c:pt>
                <c:pt idx="22">
                  <c:v>44926</c:v>
                </c:pt>
                <c:pt idx="23">
                  <c:v>45291</c:v>
                </c:pt>
                <c:pt idx="24">
                  <c:v>45657</c:v>
                </c:pt>
              </c:numCache>
            </c:numRef>
          </c:cat>
          <c:val>
            <c:numRef>
              <c:f>'Total Exports'!$D$11:$D$35</c:f>
              <c:numCache>
                <c:formatCode>_(* #,##0.0_);_(* \(#,##0.0\);_(* "-"??_);_(@_)</c:formatCode>
                <c:ptCount val="25"/>
                <c:pt idx="0">
                  <c:v>-3326.3310000000001</c:v>
                </c:pt>
                <c:pt idx="1">
                  <c:v>-3447.67</c:v>
                </c:pt>
                <c:pt idx="2">
                  <c:v>-4219.9009999999998</c:v>
                </c:pt>
                <c:pt idx="3">
                  <c:v>-3387.3049999999998</c:v>
                </c:pt>
                <c:pt idx="4">
                  <c:v>-3207.3429999999998</c:v>
                </c:pt>
                <c:pt idx="5">
                  <c:v>-3025.364</c:v>
                </c:pt>
                <c:pt idx="6">
                  <c:v>1124.8040000000001</c:v>
                </c:pt>
                <c:pt idx="7">
                  <c:v>-1888.5</c:v>
                </c:pt>
                <c:pt idx="8">
                  <c:v>-767.50300000000004</c:v>
                </c:pt>
                <c:pt idx="9">
                  <c:v>-4972.634</c:v>
                </c:pt>
                <c:pt idx="10">
                  <c:v>-2600.326</c:v>
                </c:pt>
                <c:pt idx="11">
                  <c:v>-3136.2890000000002</c:v>
                </c:pt>
                <c:pt idx="12">
                  <c:v>-7750.6750000000002</c:v>
                </c:pt>
                <c:pt idx="13">
                  <c:v>-4960.2209999999995</c:v>
                </c:pt>
                <c:pt idx="14">
                  <c:v>-5597.9120000000003</c:v>
                </c:pt>
                <c:pt idx="15">
                  <c:v>-6398.4920000000002</c:v>
                </c:pt>
                <c:pt idx="16">
                  <c:v>-7644.3010000000004</c:v>
                </c:pt>
                <c:pt idx="17">
                  <c:v>-6275.2860000000001</c:v>
                </c:pt>
                <c:pt idx="18">
                  <c:v>-5971.13</c:v>
                </c:pt>
                <c:pt idx="19">
                  <c:v>-10014.125</c:v>
                </c:pt>
                <c:pt idx="20">
                  <c:v>-5328.085</c:v>
                </c:pt>
                <c:pt idx="21">
                  <c:v>-4945.9160000000002</c:v>
                </c:pt>
                <c:pt idx="22">
                  <c:v>4400.2250000000004</c:v>
                </c:pt>
                <c:pt idx="23">
                  <c:v>-5292.2979999999998</c:v>
                </c:pt>
                <c:pt idx="24">
                  <c:v>1899.633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BB4-BB4C-77C19FC0C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4446752"/>
        <c:axId val="1697662672"/>
      </c:barChart>
      <c:lineChart>
        <c:grouping val="standard"/>
        <c:varyColors val="0"/>
        <c:ser>
          <c:idx val="1"/>
          <c:order val="1"/>
          <c:tx>
            <c:v>Intra-Regional Trade Share (%)</c:v>
          </c:tx>
          <c:spPr>
            <a:ln w="28575" cap="rnd">
              <a:solidFill>
                <a:srgbClr val="172B4D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'Total Exports'!$J$11:$J$35</c:f>
              <c:numCache>
                <c:formatCode>0.0;[Red]"▼"\(0.0\)</c:formatCode>
                <c:ptCount val="25"/>
                <c:pt idx="0">
                  <c:v>14.506495165778496</c:v>
                </c:pt>
                <c:pt idx="1">
                  <c:v>14.727164362960041</c:v>
                </c:pt>
                <c:pt idx="2">
                  <c:v>13.668411207735678</c:v>
                </c:pt>
                <c:pt idx="3">
                  <c:v>15.013786122372814</c:v>
                </c:pt>
                <c:pt idx="4">
                  <c:v>12.914065587012438</c:v>
                </c:pt>
                <c:pt idx="5">
                  <c:v>16.238039112974214</c:v>
                </c:pt>
                <c:pt idx="6">
                  <c:v>14.499960226417372</c:v>
                </c:pt>
                <c:pt idx="7">
                  <c:v>12.653125360683134</c:v>
                </c:pt>
                <c:pt idx="8">
                  <c:v>15.191660113460992</c:v>
                </c:pt>
                <c:pt idx="9">
                  <c:v>13.62928418302538</c:v>
                </c:pt>
                <c:pt idx="10">
                  <c:v>16.048089584685123</c:v>
                </c:pt>
                <c:pt idx="11">
                  <c:v>13.851240407148715</c:v>
                </c:pt>
                <c:pt idx="12">
                  <c:v>12.120625314678986</c:v>
                </c:pt>
                <c:pt idx="13">
                  <c:v>13.852558169402119</c:v>
                </c:pt>
                <c:pt idx="14">
                  <c:v>12.216317840675533</c:v>
                </c:pt>
                <c:pt idx="15">
                  <c:v>10.702714088967578</c:v>
                </c:pt>
                <c:pt idx="16">
                  <c:v>11.422148453342128</c:v>
                </c:pt>
                <c:pt idx="17">
                  <c:v>12.166792042184856</c:v>
                </c:pt>
                <c:pt idx="18">
                  <c:v>12.871245617282003</c:v>
                </c:pt>
                <c:pt idx="19">
                  <c:v>12.226809269276055</c:v>
                </c:pt>
                <c:pt idx="20">
                  <c:v>13.187208209182803</c:v>
                </c:pt>
                <c:pt idx="21">
                  <c:v>10.724475858486276</c:v>
                </c:pt>
                <c:pt idx="22">
                  <c:v>10.736605263449745</c:v>
                </c:pt>
                <c:pt idx="23">
                  <c:v>9.6191677446340993</c:v>
                </c:pt>
                <c:pt idx="24">
                  <c:v>8.9460882660034393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F-4BB4-BB4C-77C19FC0C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4629568"/>
        <c:axId val="1697876752"/>
      </c:lineChart>
      <c:dateAx>
        <c:axId val="205444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662672"/>
        <c:crosses val="autoZero"/>
        <c:auto val="0"/>
        <c:lblOffset val="100"/>
        <c:baseTimeUnit val="years"/>
        <c:majorUnit val="4"/>
        <c:majorTimeUnit val="years"/>
      </c:dateAx>
      <c:valAx>
        <c:axId val="169766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E2EC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Trade balance (US$ 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_);_(* \(#,##0.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446752"/>
        <c:crosses val="autoZero"/>
        <c:crossBetween val="between"/>
      </c:valAx>
      <c:valAx>
        <c:axId val="16978767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Intra-regional trade share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;[Red]&quot;▼&quot;\(0.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629568"/>
        <c:crosses val="max"/>
        <c:crossBetween val="between"/>
        <c:majorUnit val="5"/>
      </c:valAx>
      <c:catAx>
        <c:axId val="2054629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6978767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108999</xdr:colOff>
      <xdr:row>5</xdr:row>
      <xdr:rowOff>366542</xdr:rowOff>
    </xdr:from>
    <xdr:to>
      <xdr:col>4</xdr:col>
      <xdr:colOff>862483</xdr:colOff>
      <xdr:row>7</xdr:row>
      <xdr:rowOff>544286</xdr:rowOff>
    </xdr:to>
    <xdr:graphicFrame macro="">
      <xdr:nvGraphicFramePr>
        <xdr:cNvPr id="3" name="Exports and Imports Trend">
          <a:extLst>
            <a:ext uri="{FF2B5EF4-FFF2-40B4-BE49-F238E27FC236}">
              <a16:creationId xmlns:a16="http://schemas.microsoft.com/office/drawing/2014/main" id="{421AB9D6-11A2-DB3C-0F47-A5D1A34E1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175704</xdr:colOff>
      <xdr:row>5</xdr:row>
      <xdr:rowOff>135398</xdr:rowOff>
    </xdr:from>
    <xdr:to>
      <xdr:col>11</xdr:col>
      <xdr:colOff>929472</xdr:colOff>
      <xdr:row>7</xdr:row>
      <xdr:rowOff>552660</xdr:rowOff>
    </xdr:to>
    <xdr:graphicFrame macro="">
      <xdr:nvGraphicFramePr>
        <xdr:cNvPr id="6" name="Trade Balance and Regional Share">
          <a:extLst>
            <a:ext uri="{FF2B5EF4-FFF2-40B4-BE49-F238E27FC236}">
              <a16:creationId xmlns:a16="http://schemas.microsoft.com/office/drawing/2014/main" id="{67649F54-2C6A-4932-903E-9B11C7CD2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D629-633A-4EA2-9055-08B83F16785B}">
  <dimension ref="A1:AZ35"/>
  <sheetViews>
    <sheetView showGridLines="0" tabSelected="1" zoomScale="90" zoomScaleNormal="90" workbookViewId="0">
      <selection activeCell="N5" sqref="N5"/>
    </sheetView>
  </sheetViews>
  <sheetFormatPr defaultRowHeight="15.6" x14ac:dyDescent="0.3"/>
  <cols>
    <col min="1" max="1" width="9.1796875" style="5" customWidth="1"/>
    <col min="2" max="10" width="11.36328125" customWidth="1"/>
    <col min="11" max="12" width="11.36328125" style="8" customWidth="1"/>
  </cols>
  <sheetData>
    <row r="1" spans="1:52" ht="21" x14ac:dyDescent="0.2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ht="30" customHeight="1" x14ac:dyDescent="0.25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4"/>
    </row>
    <row r="3" spans="1:52" ht="15" customHeight="1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"/>
    </row>
    <row r="4" spans="1:52" ht="15" x14ac:dyDescent="0.25">
      <c r="A4" s="12" t="s">
        <v>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4"/>
    </row>
    <row r="5" spans="1:52" ht="15" x14ac:dyDescent="0.25">
      <c r="A5"/>
      <c r="K5"/>
      <c r="L5"/>
    </row>
    <row r="6" spans="1:52" ht="129" customHeight="1" x14ac:dyDescent="0.25">
      <c r="A6"/>
      <c r="K6"/>
      <c r="L6"/>
    </row>
    <row r="7" spans="1:52" ht="139.80000000000001" customHeight="1" x14ac:dyDescent="0.25">
      <c r="A7"/>
      <c r="K7"/>
      <c r="L7"/>
    </row>
    <row r="8" spans="1:52" ht="54.6" customHeight="1" x14ac:dyDescent="0.25">
      <c r="A8"/>
      <c r="K8"/>
      <c r="L8"/>
    </row>
    <row r="9" spans="1:52" ht="16.2" thickBot="1" x14ac:dyDescent="0.35">
      <c r="A9" s="9"/>
      <c r="B9" s="21"/>
      <c r="C9" s="21"/>
      <c r="D9" s="21"/>
      <c r="E9" s="21"/>
      <c r="F9" s="21"/>
      <c r="G9" s="21"/>
      <c r="H9" s="21"/>
      <c r="I9" s="21"/>
      <c r="J9" s="21"/>
      <c r="K9" s="22"/>
      <c r="L9" s="22"/>
    </row>
    <row r="10" spans="1:52" s="1" customFormat="1" ht="73.2" customHeight="1" thickBot="1" x14ac:dyDescent="0.3">
      <c r="A10" s="23" t="s">
        <v>1</v>
      </c>
      <c r="B10" s="28" t="s">
        <v>5</v>
      </c>
      <c r="C10" s="28" t="s">
        <v>6</v>
      </c>
      <c r="D10" s="28" t="s">
        <v>7</v>
      </c>
      <c r="E10" s="24" t="s">
        <v>8</v>
      </c>
      <c r="F10" s="24" t="s">
        <v>9</v>
      </c>
      <c r="G10" s="24" t="s">
        <v>10</v>
      </c>
      <c r="H10" s="25" t="s">
        <v>11</v>
      </c>
      <c r="I10" s="25" t="s">
        <v>12</v>
      </c>
      <c r="J10" s="26" t="s">
        <v>2</v>
      </c>
      <c r="K10" s="26" t="s">
        <v>3</v>
      </c>
      <c r="L10" s="27" t="s">
        <v>4</v>
      </c>
    </row>
    <row r="11" spans="1:52" ht="15" x14ac:dyDescent="0.25">
      <c r="A11" s="13">
        <v>36891</v>
      </c>
      <c r="B11" s="19">
        <v>7381.5690000000004</v>
      </c>
      <c r="C11" s="19">
        <v>10707.9</v>
      </c>
      <c r="D11" s="19">
        <v>-3326.3310000000001</v>
      </c>
      <c r="E11" s="19">
        <v>1344.2270000000001</v>
      </c>
      <c r="F11" s="19">
        <v>1279.9209459999997</v>
      </c>
      <c r="G11" s="19">
        <v>64.306054000000231</v>
      </c>
      <c r="H11" s="19">
        <v>1477.1373817260001</v>
      </c>
      <c r="I11" s="19">
        <v>2953.7441567798378</v>
      </c>
      <c r="J11" s="15">
        <v>14.506495165778496</v>
      </c>
      <c r="K11" s="15">
        <v>29.867573787104675</v>
      </c>
      <c r="L11" s="15">
        <v>12.787122430048001</v>
      </c>
    </row>
    <row r="12" spans="1:52" ht="15" x14ac:dyDescent="0.25">
      <c r="A12" s="13">
        <v>37256</v>
      </c>
      <c r="B12" s="19">
        <v>7133.7020000000002</v>
      </c>
      <c r="C12" s="19">
        <v>10581.371999999999</v>
      </c>
      <c r="D12" s="19">
        <v>-3447.67</v>
      </c>
      <c r="E12" s="19">
        <v>1383.472</v>
      </c>
      <c r="F12" s="19">
        <v>1225.4560649999999</v>
      </c>
      <c r="G12" s="19">
        <v>158.01593500000007</v>
      </c>
      <c r="H12" s="19">
        <v>1498.8449773369998</v>
      </c>
      <c r="I12" s="19">
        <v>3092.2130320887504</v>
      </c>
      <c r="J12" s="15">
        <v>14.727164362960041</v>
      </c>
      <c r="K12" s="15">
        <v>-3.3579175375858439</v>
      </c>
      <c r="L12" s="15">
        <v>-1.1816322528226824</v>
      </c>
    </row>
    <row r="13" spans="1:52" ht="15" x14ac:dyDescent="0.25">
      <c r="A13" s="13">
        <v>37621</v>
      </c>
      <c r="B13" s="19">
        <v>5982.942</v>
      </c>
      <c r="C13" s="19">
        <v>10202.843000000001</v>
      </c>
      <c r="D13" s="19">
        <v>-4219.9009999999998</v>
      </c>
      <c r="E13" s="19">
        <v>1113.519</v>
      </c>
      <c r="F13" s="19">
        <v>1098.820651</v>
      </c>
      <c r="G13" s="19">
        <v>14.698348999999929</v>
      </c>
      <c r="H13" s="19">
        <v>1447.6428891789999</v>
      </c>
      <c r="I13" s="19">
        <v>3054.4569220111234</v>
      </c>
      <c r="J13" s="15">
        <v>13.668411207735678</v>
      </c>
      <c r="K13" s="15">
        <v>-16.131315830125789</v>
      </c>
      <c r="L13" s="15">
        <v>-3.5773149266465634</v>
      </c>
    </row>
    <row r="14" spans="1:52" ht="15" x14ac:dyDescent="0.25">
      <c r="A14" s="13">
        <v>37986</v>
      </c>
      <c r="B14" s="19">
        <v>8230.9619999999995</v>
      </c>
      <c r="C14" s="19">
        <v>11618.267</v>
      </c>
      <c r="D14" s="19">
        <v>-3387.3049999999998</v>
      </c>
      <c r="E14" s="19">
        <v>1490.0419999999999</v>
      </c>
      <c r="F14" s="19">
        <v>1490.0787889999997</v>
      </c>
      <c r="G14" s="19">
        <v>-3.6788999999640512E-2</v>
      </c>
      <c r="H14" s="19">
        <v>1603.6760254300002</v>
      </c>
      <c r="I14" s="19">
        <v>3252.0317117681539</v>
      </c>
      <c r="J14" s="15">
        <v>15.013786122372814</v>
      </c>
      <c r="K14" s="15">
        <v>37.573822377017862</v>
      </c>
      <c r="L14" s="15">
        <v>13.872839168455304</v>
      </c>
    </row>
    <row r="15" spans="1:52" ht="15" x14ac:dyDescent="0.25">
      <c r="A15" s="13">
        <v>38352</v>
      </c>
      <c r="B15" s="19">
        <v>10064.415999999999</v>
      </c>
      <c r="C15" s="19">
        <v>13271.759</v>
      </c>
      <c r="D15" s="19">
        <v>-3207.3429999999998</v>
      </c>
      <c r="E15" s="19">
        <v>1338.1379999999999</v>
      </c>
      <c r="F15" s="19">
        <v>1675.5109449999998</v>
      </c>
      <c r="G15" s="19">
        <v>-337.37294499999985</v>
      </c>
      <c r="H15" s="19">
        <v>1774.811560869</v>
      </c>
      <c r="I15" s="19">
        <v>3866.267780270995</v>
      </c>
      <c r="J15" s="15">
        <v>12.914065587012438</v>
      </c>
      <c r="K15" s="15">
        <v>22.275087650750908</v>
      </c>
      <c r="L15" s="15">
        <v>14.2318299278197</v>
      </c>
    </row>
    <row r="16" spans="1:52" ht="15" x14ac:dyDescent="0.25">
      <c r="A16" s="13">
        <v>38717</v>
      </c>
      <c r="B16" s="19">
        <v>13631.5</v>
      </c>
      <c r="C16" s="19">
        <v>16656.864000000001</v>
      </c>
      <c r="D16" s="19">
        <v>-3025.364</v>
      </c>
      <c r="E16" s="19">
        <v>2604.9609999999998</v>
      </c>
      <c r="F16" s="19">
        <v>2313.2753930000008</v>
      </c>
      <c r="G16" s="19">
        <v>291.68560699999938</v>
      </c>
      <c r="H16" s="19">
        <v>2155.682105545</v>
      </c>
      <c r="I16" s="19">
        <v>3918.4525203190524</v>
      </c>
      <c r="J16" s="15">
        <v>16.238039112974214</v>
      </c>
      <c r="K16" s="15">
        <v>35.442533376998725</v>
      </c>
      <c r="L16" s="15">
        <v>25.506076474113193</v>
      </c>
    </row>
    <row r="17" spans="1:12" ht="15" x14ac:dyDescent="0.25">
      <c r="A17" s="13">
        <v>39082</v>
      </c>
      <c r="B17" s="19">
        <v>19155.145</v>
      </c>
      <c r="C17" s="19">
        <v>18030.341</v>
      </c>
      <c r="D17" s="19">
        <v>1124.8040000000001</v>
      </c>
      <c r="E17" s="19">
        <v>3119.7359999999999</v>
      </c>
      <c r="F17" s="19">
        <v>2272.1446799999999</v>
      </c>
      <c r="G17" s="19">
        <v>847.59132000000034</v>
      </c>
      <c r="H17" s="19">
        <v>2174.6545747249997</v>
      </c>
      <c r="I17" s="19">
        <v>4480.0216930222259</v>
      </c>
      <c r="J17" s="15">
        <v>14.499960226417372</v>
      </c>
      <c r="K17" s="15">
        <v>40.521182555111324</v>
      </c>
      <c r="L17" s="15">
        <v>8.2457117978510244</v>
      </c>
    </row>
    <row r="18" spans="1:12" ht="15" x14ac:dyDescent="0.25">
      <c r="A18" s="13">
        <v>39447</v>
      </c>
      <c r="B18" s="19">
        <v>19329.777999999998</v>
      </c>
      <c r="C18" s="19">
        <v>21218.277999999998</v>
      </c>
      <c r="D18" s="19">
        <v>-1888.5</v>
      </c>
      <c r="E18" s="19">
        <v>2543.4209999999998</v>
      </c>
      <c r="F18" s="19">
        <v>2587.1753569999996</v>
      </c>
      <c r="G18" s="19">
        <v>-43.754356999999843</v>
      </c>
      <c r="H18" s="19">
        <v>2571.0456955340005</v>
      </c>
      <c r="I18" s="19">
        <v>5020.6397400797914</v>
      </c>
      <c r="J18" s="15">
        <v>12.653125360683134</v>
      </c>
      <c r="K18" s="15">
        <v>0.91167673228263213</v>
      </c>
      <c r="L18" s="15">
        <v>17.680957892033213</v>
      </c>
    </row>
    <row r="19" spans="1:12" ht="15" x14ac:dyDescent="0.25">
      <c r="A19" s="13">
        <v>39813</v>
      </c>
      <c r="B19" s="19">
        <v>24860.255000000001</v>
      </c>
      <c r="C19" s="19">
        <v>25627.758000000002</v>
      </c>
      <c r="D19" s="19">
        <v>-767.50300000000004</v>
      </c>
      <c r="E19" s="19">
        <v>4171.8360000000002</v>
      </c>
      <c r="F19" s="19">
        <v>3498.1313330000007</v>
      </c>
      <c r="G19" s="19">
        <v>673.7046669999994</v>
      </c>
      <c r="H19" s="19">
        <v>3085.5314051</v>
      </c>
      <c r="I19" s="19">
        <v>5435.9579999999996</v>
      </c>
      <c r="J19" s="15">
        <v>15.191660113460992</v>
      </c>
      <c r="K19" s="15">
        <v>28.611177014035029</v>
      </c>
      <c r="L19" s="15">
        <v>20.781516765875157</v>
      </c>
    </row>
    <row r="20" spans="1:12" ht="15" x14ac:dyDescent="0.25">
      <c r="A20" s="13">
        <v>40178</v>
      </c>
      <c r="B20" s="19">
        <v>13884.418</v>
      </c>
      <c r="C20" s="19">
        <v>18857.052</v>
      </c>
      <c r="D20" s="19">
        <v>-4972.634</v>
      </c>
      <c r="E20" s="19">
        <v>2142.2220000000002</v>
      </c>
      <c r="F20" s="19">
        <v>2320.2059920000002</v>
      </c>
      <c r="G20" s="19">
        <v>-177.98399200000009</v>
      </c>
      <c r="H20" s="19">
        <v>2825.2542499750002</v>
      </c>
      <c r="I20" s="19">
        <v>4418.78</v>
      </c>
      <c r="J20" s="15">
        <v>13.62928418302538</v>
      </c>
      <c r="K20" s="15">
        <v>-44.150138443873566</v>
      </c>
      <c r="L20" s="15">
        <v>-26.419423813819375</v>
      </c>
    </row>
    <row r="21" spans="1:12" ht="15" x14ac:dyDescent="0.25">
      <c r="A21" s="13">
        <v>40543</v>
      </c>
      <c r="B21" s="19">
        <v>16397.036</v>
      </c>
      <c r="C21" s="19">
        <v>18997.362000000001</v>
      </c>
      <c r="D21" s="19">
        <v>-2600.326</v>
      </c>
      <c r="E21" s="19">
        <v>2876.2339999999999</v>
      </c>
      <c r="F21" s="19">
        <v>2803.890699</v>
      </c>
      <c r="G21" s="19">
        <v>72.343300999999983</v>
      </c>
      <c r="H21" s="19">
        <v>2928.938350377</v>
      </c>
      <c r="I21" s="19">
        <v>4106.9110000000001</v>
      </c>
      <c r="J21" s="15">
        <v>16.048089584685123</v>
      </c>
      <c r="K21" s="15">
        <v>18.096674992066646</v>
      </c>
      <c r="L21" s="15">
        <v>0.74407176689124055</v>
      </c>
    </row>
    <row r="22" spans="1:12" ht="15" x14ac:dyDescent="0.25">
      <c r="A22" s="13">
        <v>40908</v>
      </c>
      <c r="B22" s="19">
        <v>21234.187000000002</v>
      </c>
      <c r="C22" s="19">
        <v>24370.475999999999</v>
      </c>
      <c r="D22" s="19">
        <v>-3136.2890000000002</v>
      </c>
      <c r="E22" s="19">
        <v>2955.0309999999999</v>
      </c>
      <c r="F22" s="19">
        <v>3361.7805090000002</v>
      </c>
      <c r="G22" s="19">
        <v>-406.7495090000001</v>
      </c>
      <c r="H22" s="19">
        <v>3359.6999162299999</v>
      </c>
      <c r="I22" s="19">
        <v>5368.66</v>
      </c>
      <c r="J22" s="15">
        <v>13.851240407148715</v>
      </c>
      <c r="K22" s="15">
        <v>29.500154784071952</v>
      </c>
      <c r="L22" s="15">
        <v>28.283474305537794</v>
      </c>
    </row>
    <row r="23" spans="1:12" ht="15" x14ac:dyDescent="0.25">
      <c r="A23" s="13">
        <v>41274</v>
      </c>
      <c r="B23" s="19">
        <v>18916.739000000001</v>
      </c>
      <c r="C23" s="19">
        <v>26667.414000000001</v>
      </c>
      <c r="D23" s="19">
        <v>-7750.6750000000002</v>
      </c>
      <c r="E23" s="19">
        <v>2405.1660000000002</v>
      </c>
      <c r="F23" s="19">
        <v>3119.9183879999996</v>
      </c>
      <c r="G23" s="19">
        <v>-714.75238799999977</v>
      </c>
      <c r="H23" s="19">
        <v>3593.2554493840003</v>
      </c>
      <c r="I23" s="19">
        <v>6039.82</v>
      </c>
      <c r="J23" s="15">
        <v>12.120625314678986</v>
      </c>
      <c r="K23" s="15">
        <v>-10.913759024539061</v>
      </c>
      <c r="L23" s="15">
        <v>9.4250846803320556</v>
      </c>
    </row>
    <row r="24" spans="1:12" ht="15" x14ac:dyDescent="0.25">
      <c r="A24" s="13">
        <v>41639</v>
      </c>
      <c r="B24" s="19">
        <v>22981.406999999999</v>
      </c>
      <c r="C24" s="19">
        <v>27941.628000000001</v>
      </c>
      <c r="D24" s="19">
        <v>-4960.2209999999995</v>
      </c>
      <c r="E24" s="19">
        <v>3631.3960000000002</v>
      </c>
      <c r="F24" s="19">
        <v>3422.7470450000001</v>
      </c>
      <c r="G24" s="19">
        <v>208.64895500000009</v>
      </c>
      <c r="H24" s="19">
        <v>3592.6683419679998</v>
      </c>
      <c r="I24" s="19">
        <v>5531.55</v>
      </c>
      <c r="J24" s="15">
        <v>13.852558169402119</v>
      </c>
      <c r="K24" s="15">
        <v>21.487149555745312</v>
      </c>
      <c r="L24" s="15">
        <v>4.7781685918252137</v>
      </c>
    </row>
    <row r="25" spans="1:12" ht="15" x14ac:dyDescent="0.25">
      <c r="A25" s="13">
        <v>42004</v>
      </c>
      <c r="B25" s="19">
        <v>20191.16</v>
      </c>
      <c r="C25" s="19">
        <v>25789.072</v>
      </c>
      <c r="D25" s="19">
        <v>-5597.9120000000003</v>
      </c>
      <c r="E25" s="19">
        <v>2736.433</v>
      </c>
      <c r="F25" s="19">
        <v>2880.6582849999995</v>
      </c>
      <c r="G25" s="19">
        <v>-144.22528499999967</v>
      </c>
      <c r="H25" s="19">
        <v>3655.3591520459995</v>
      </c>
      <c r="I25" s="19">
        <v>5550.4639999999999</v>
      </c>
      <c r="J25" s="15">
        <v>12.216317840675533</v>
      </c>
      <c r="K25" s="15">
        <v>-12.141323636102873</v>
      </c>
      <c r="L25" s="15">
        <v>-7.7037601388151034</v>
      </c>
    </row>
    <row r="26" spans="1:12" ht="15" x14ac:dyDescent="0.25">
      <c r="A26" s="13">
        <v>42369</v>
      </c>
      <c r="B26" s="19">
        <v>16120.736000000001</v>
      </c>
      <c r="C26" s="19">
        <v>22519.227999999999</v>
      </c>
      <c r="D26" s="19">
        <v>-6398.4920000000002</v>
      </c>
      <c r="E26" s="19">
        <v>1741.538</v>
      </c>
      <c r="F26" s="19">
        <v>2393.9868710000001</v>
      </c>
      <c r="G26" s="19">
        <v>-652.44887100000028</v>
      </c>
      <c r="H26" s="19">
        <v>3550.587287456</v>
      </c>
      <c r="I26" s="19">
        <v>6010.3310000000001</v>
      </c>
      <c r="J26" s="15">
        <v>10.702714088967578</v>
      </c>
      <c r="K26" s="15">
        <v>-20.159436109663833</v>
      </c>
      <c r="L26" s="15">
        <v>-12.679184423541878</v>
      </c>
    </row>
    <row r="27" spans="1:12" ht="15" x14ac:dyDescent="0.25">
      <c r="A27" s="13">
        <v>42735</v>
      </c>
      <c r="B27" s="19">
        <v>12549.101000000001</v>
      </c>
      <c r="C27" s="19">
        <v>20193.401999999998</v>
      </c>
      <c r="D27" s="19">
        <v>-7644.3010000000004</v>
      </c>
      <c r="E27" s="19">
        <v>1539.2470000000001</v>
      </c>
      <c r="F27" s="19">
        <v>2200.6502999999998</v>
      </c>
      <c r="G27" s="19">
        <v>-661.40329999999983</v>
      </c>
      <c r="H27" s="19">
        <v>3366.6345873350006</v>
      </c>
      <c r="I27" s="19">
        <v>5629.6329999999998</v>
      </c>
      <c r="J27" s="15">
        <v>11.422148453342128</v>
      </c>
      <c r="K27" s="15">
        <v>-22.155533097248163</v>
      </c>
      <c r="L27" s="15">
        <v>-10.328178212858807</v>
      </c>
    </row>
    <row r="28" spans="1:12" ht="15" x14ac:dyDescent="0.25">
      <c r="A28" s="13">
        <v>43100</v>
      </c>
      <c r="B28" s="19">
        <v>14025.861999999999</v>
      </c>
      <c r="C28" s="19">
        <v>20301.148000000001</v>
      </c>
      <c r="D28" s="19">
        <v>-6275.2860000000001</v>
      </c>
      <c r="E28" s="19">
        <v>1996.7339999999999</v>
      </c>
      <c r="F28" s="19">
        <v>2179.7619209999998</v>
      </c>
      <c r="G28" s="19">
        <v>-183.02792099999962</v>
      </c>
      <c r="H28" s="19">
        <v>3447.6005950959998</v>
      </c>
      <c r="I28" s="19">
        <v>5196.2169999999996</v>
      </c>
      <c r="J28" s="15">
        <v>12.166792042184856</v>
      </c>
      <c r="K28" s="15">
        <v>11.767862893126766</v>
      </c>
      <c r="L28" s="15">
        <v>0.53357032163277884</v>
      </c>
    </row>
    <row r="29" spans="1:12" ht="15" x14ac:dyDescent="0.25">
      <c r="A29" s="13">
        <v>43465</v>
      </c>
      <c r="B29" s="19">
        <v>16946.986000000001</v>
      </c>
      <c r="C29" s="19">
        <v>22918.116000000002</v>
      </c>
      <c r="D29" s="19">
        <v>-5971.13</v>
      </c>
      <c r="E29" s="19">
        <v>2379.895</v>
      </c>
      <c r="F29" s="19">
        <v>2751.240194</v>
      </c>
      <c r="G29" s="19">
        <v>-371.34519400000011</v>
      </c>
      <c r="H29" s="19">
        <v>3551.2411335039997</v>
      </c>
      <c r="I29" s="19">
        <v>5609.4740000000002</v>
      </c>
      <c r="J29" s="15">
        <v>12.871245617282003</v>
      </c>
      <c r="K29" s="15">
        <v>20.826698565835027</v>
      </c>
      <c r="L29" s="15">
        <v>12.890738986780454</v>
      </c>
    </row>
    <row r="30" spans="1:12" ht="15" x14ac:dyDescent="0.25">
      <c r="A30" s="13">
        <v>43830</v>
      </c>
      <c r="B30" s="19">
        <v>13468.663</v>
      </c>
      <c r="C30" s="19">
        <v>23482.788</v>
      </c>
      <c r="D30" s="19">
        <v>-10014.125</v>
      </c>
      <c r="E30" s="19">
        <v>1825.146</v>
      </c>
      <c r="F30" s="19">
        <v>2692.8374359999998</v>
      </c>
      <c r="G30" s="19">
        <v>-867.69143599999973</v>
      </c>
      <c r="H30" s="19">
        <v>3713.3417523719995</v>
      </c>
      <c r="I30" s="19">
        <v>6903.527</v>
      </c>
      <c r="J30" s="15">
        <v>12.226809269276055</v>
      </c>
      <c r="K30" s="15">
        <v>-20.52472929404674</v>
      </c>
      <c r="L30" s="15">
        <v>2.4638674487902934</v>
      </c>
    </row>
    <row r="31" spans="1:12" ht="15" x14ac:dyDescent="0.25">
      <c r="A31" s="13">
        <v>44196</v>
      </c>
      <c r="B31" s="19">
        <v>12313.575000000001</v>
      </c>
      <c r="C31" s="19">
        <v>17641.66</v>
      </c>
      <c r="D31" s="19">
        <v>-5328.085</v>
      </c>
      <c r="E31" s="19">
        <v>1802.5350000000001</v>
      </c>
      <c r="F31" s="19">
        <v>2147.724209</v>
      </c>
      <c r="G31" s="19">
        <v>-345.18920899999978</v>
      </c>
      <c r="H31" s="19">
        <v>3490.3005414570002</v>
      </c>
      <c r="I31" s="19">
        <v>4915.3180000000002</v>
      </c>
      <c r="J31" s="15">
        <v>13.187208209182803</v>
      </c>
      <c r="K31" s="15">
        <v>-8.5761147932797783</v>
      </c>
      <c r="L31" s="15">
        <v>-24.874082242704741</v>
      </c>
    </row>
    <row r="32" spans="1:12" ht="15" x14ac:dyDescent="0.25">
      <c r="A32" s="13">
        <v>44561</v>
      </c>
      <c r="B32" s="19">
        <v>17548.591</v>
      </c>
      <c r="C32" s="19">
        <v>22494.507000000001</v>
      </c>
      <c r="D32" s="19">
        <v>-4945.9160000000002</v>
      </c>
      <c r="E32" s="19">
        <v>1935.681</v>
      </c>
      <c r="F32" s="19">
        <v>2358.7313779999999</v>
      </c>
      <c r="G32" s="19">
        <v>-423.05037800000002</v>
      </c>
      <c r="H32" s="19">
        <v>4002.7771676880006</v>
      </c>
      <c r="I32" s="19">
        <v>6957.7349999999997</v>
      </c>
      <c r="J32" s="15">
        <v>10.724475858486276</v>
      </c>
      <c r="K32" s="15">
        <v>42.514184548354159</v>
      </c>
      <c r="L32" s="15">
        <v>27.50788191133941</v>
      </c>
    </row>
    <row r="33" spans="1:12" ht="15" x14ac:dyDescent="0.25">
      <c r="A33" s="13">
        <v>44926</v>
      </c>
      <c r="B33" s="19">
        <v>30377.924999999999</v>
      </c>
      <c r="C33" s="19">
        <v>25977.7</v>
      </c>
      <c r="D33" s="19">
        <v>4400.2250000000004</v>
      </c>
      <c r="E33" s="19">
        <v>2476.1010000000001</v>
      </c>
      <c r="F33" s="19">
        <v>3574.58</v>
      </c>
      <c r="G33" s="19">
        <v>-1098.479</v>
      </c>
      <c r="H33" s="19">
        <v>5008.6237829269994</v>
      </c>
      <c r="I33" s="19">
        <v>6074.5169999999998</v>
      </c>
      <c r="J33" s="15">
        <v>10.736605263449745</v>
      </c>
      <c r="K33" s="15">
        <v>73.107487660975181</v>
      </c>
      <c r="L33" s="15">
        <v>15.484638094091149</v>
      </c>
    </row>
    <row r="34" spans="1:12" ht="15" x14ac:dyDescent="0.25">
      <c r="A34" s="13">
        <v>45291</v>
      </c>
      <c r="B34" s="19">
        <v>26291.026999999998</v>
      </c>
      <c r="C34" s="19">
        <v>31583.325000000001</v>
      </c>
      <c r="D34" s="19">
        <v>-5292.2979999999998</v>
      </c>
      <c r="E34" s="19">
        <v>2074.1280000000002</v>
      </c>
      <c r="F34" s="19">
        <v>3492.9029999999998</v>
      </c>
      <c r="G34" s="19">
        <v>-1418.7750000000001</v>
      </c>
      <c r="H34" s="19">
        <v>4972.4195902339989</v>
      </c>
      <c r="I34" s="19">
        <v>9090.2639999999992</v>
      </c>
      <c r="J34" s="16">
        <v>9.6191677446340993</v>
      </c>
      <c r="K34" s="15">
        <v>-13.453512707006816</v>
      </c>
      <c r="L34" s="15">
        <v>21.578603956470356</v>
      </c>
    </row>
    <row r="35" spans="1:12" thickBot="1" x14ac:dyDescent="0.3">
      <c r="A35" s="14">
        <v>45657</v>
      </c>
      <c r="B35" s="20">
        <v>32370.147000000001</v>
      </c>
      <c r="C35" s="20">
        <v>30470.513999999999</v>
      </c>
      <c r="D35" s="20">
        <v>1899.633</v>
      </c>
      <c r="E35" s="20">
        <v>2178.5230000000001</v>
      </c>
      <c r="F35" s="20">
        <v>3443.2579999999998</v>
      </c>
      <c r="G35" s="20">
        <v>-1264.7349999999999</v>
      </c>
      <c r="H35" s="20">
        <v>5120.9089999999997</v>
      </c>
      <c r="I35" s="20">
        <v>8900.5470000000005</v>
      </c>
      <c r="J35" s="17">
        <v>8.9460882660034393</v>
      </c>
      <c r="K35" s="18">
        <v>23.122413590005443</v>
      </c>
      <c r="L35" s="18">
        <v>-3.5234130668636059</v>
      </c>
    </row>
  </sheetData>
  <protectedRanges>
    <protectedRange password="E2C9" sqref="B11:L35" name="Range1" securityDescriptor="O:WDG:WDD:(A;;CC;;;S-1-5-21-1953335469-3613343069-2145616854-1180)"/>
  </protectedRanges>
  <mergeCells count="4">
    <mergeCell ref="A1:L1"/>
    <mergeCell ref="A2:L2"/>
    <mergeCell ref="A3:L3"/>
    <mergeCell ref="A4:L4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Exports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dpersaud</dc:creator>
  <cp:keywords/>
  <dc:description/>
  <cp:lastModifiedBy>Reanata Ramsey</cp:lastModifiedBy>
  <cp:revision/>
  <dcterms:created xsi:type="dcterms:W3CDTF">2013-07-09T14:57:37Z</dcterms:created>
  <dcterms:modified xsi:type="dcterms:W3CDTF">2026-08-01T02:57:19Z</dcterms:modified>
  <cp:category/>
  <cp:contentStatus/>
</cp:coreProperties>
</file>