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caricomhq-my.sharepoint.com/personal/reanata_ramsey_caricom_org/Documents/Desktop/Revised Uploads 2608/Trade/TOTAL Imports and Exports/"/>
    </mc:Choice>
  </mc:AlternateContent>
  <xr:revisionPtr revIDLastSave="345" documentId="8_{EFF74F08-4A1C-49F3-B008-6E6EEBFB2255}" xr6:coauthVersionLast="47" xr6:coauthVersionMax="47" xr10:uidLastSave="{F02A351A-27F9-4DF8-99A8-45859CD3B1CE}"/>
  <bookViews>
    <workbookView xWindow="-108" yWindow="-108" windowWidth="23256" windowHeight="12456" tabRatio="738" xr2:uid="{00000000-000D-0000-FFFF-FFFF00000000}"/>
  </bookViews>
  <sheets>
    <sheet name="Total Imports" sheetId="19" r:id="rId1"/>
  </sheets>
  <definedNames>
    <definedName name="_xlnm._FilterDatabase" localSheetId="0" hidden="1">'Total Imports'!$A$10:$M$35</definedName>
    <definedName name="_xlnm.Print_Area" localSheetId="0">'Total Imports'!$A$1:$M$35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<sst xmlns="http://schemas.openxmlformats.org/spreadsheetml/2006/main" count="21" uniqueCount="18">
  <si>
    <t>Source: Regional Statistics Programme, compiled from Member States’ trade data.</t>
  </si>
  <si>
    <t>Updated: 14 July 2026</t>
  </si>
  <si>
    <t>Year</t>
  </si>
  <si>
    <t>United States</t>
  </si>
  <si>
    <t>European Union</t>
  </si>
  <si>
    <t>China</t>
  </si>
  <si>
    <t>Canada</t>
  </si>
  <si>
    <t>United Kingdom</t>
  </si>
  <si>
    <t>Brazil</t>
  </si>
  <si>
    <t>CARICOM
 (Intra-Regional)</t>
  </si>
  <si>
    <t>Mexico</t>
  </si>
  <si>
    <t>India</t>
  </si>
  <si>
    <t>Rest of the World</t>
  </si>
  <si>
    <t>Footnotes</t>
  </si>
  <si>
    <t>excludes data for Antigua and Barbuda. Data are not available</t>
  </si>
  <si>
    <t>Value of 
Total Imports
($'Mn)</t>
  </si>
  <si>
    <t>CARICOM MERCHANDISE TRADE IMPORTS BY SELECTED TRADING PARTNERS, 2000—2024</t>
  </si>
  <si>
    <t>This table presents CARICOM's annual merchandise trade with its principal trading partners from 2000 to 2024.  "European Union" refers to trade with EU Member States, while "CARICOM (Intra-regional)" represents trade among CSME. "Rest of World" includes all trading partners not listed separately. 
Data are compiled from official trade statistics and may be subject to revisions by the reporting agencies.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</si>
</sst>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yyyy"/>
  </numFmts>
  <fonts count="12" x14ac:knownFonts="1">
    <font>
      <sz val="12"/>
      <name val="Arial"/>
      <family val="2"/>
    </font>
    <font>
      <sz val="11"/>
      <color theme="1"/>
      <name val="Calibri"/>
      <family val="2"/>
      <scheme val="minor"/>
    </font>
    <font>
      <sz val="11"/>
      <color theme="1"/>
      <name val="Calibri"/>
      <family val="2"/>
      <scheme val="minor"/>
    </font>
    <font>
      <sz val="12"/>
      <name val="Arial"/>
      <family val="2"/>
    </font>
    <font>
      <b/>
      <sz val="12"/>
      <name val="Arial"/>
      <family val="2"/>
    </font>
    <font>
      <b/>
      <sz val="16"/>
      <color rgb="FF08151E"/>
      <name val="Arial"/>
      <family val="2"/>
    </font>
    <font>
      <sz val="8"/>
      <color theme="1"/>
      <name val="Arial"/>
      <family val="2"/>
    </font>
    <font>
      <u/>
      <sz val="8"/>
      <color theme="1"/>
      <name val="Arial"/>
      <family val="2"/>
    </font>
    <font>
      <sz val="10"/>
      <name val="Arial"/>
      <family val="2"/>
    </font>
    <font>
      <sz val="8"/>
      <name val="Arial"/>
      <family val="2"/>
    </font>
    <font>
      <b/>
      <sz val="10"/>
      <color rgb="FF1F2933"/>
      <name val="Arial"/>
      <family val="2"/>
    </font>
    <font>
      <b/>
      <sz val="10"/>
      <name val="Arial"/>
      <family val="2"/>
    </font>
  </fonts>
  <fills count="4">
    <fill>
      <patternFill patternType="none"/>
    </fill>
    <fill>
      <patternFill patternType="gray125"/>
    </fill>
    <fill>
      <patternFill patternType="solid">
        <fgColor rgb="FFF0F2F5"/>
        <bgColor indexed="64"/>
      </patternFill>
    </fill>
    <fill>
      <patternFill patternType="solid">
        <fgColor rgb="FFFFE8D9"/>
        <bgColor indexed="64"/>
      </patternFill>
    </fill>
  </fills>
  <borders count="19">
    <border>
      <left/>
      <right/>
      <top/>
      <bottom/>
      <diagonal/>
    </border>
    <border>
      <left style="thin">
        <color indexed="8"/>
      </left>
      <right style="thin">
        <color indexed="8"/>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8"/>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8"/>
      </left>
      <right style="thin">
        <color indexed="8"/>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8"/>
      </bottom>
      <diagonal/>
    </border>
    <border>
      <left style="thin">
        <color indexed="64"/>
      </left>
      <right style="thin">
        <color indexed="64"/>
      </right>
      <top style="medium">
        <color indexed="64"/>
      </top>
      <bottom style="medium">
        <color indexed="8"/>
      </bottom>
      <diagonal/>
    </border>
    <border>
      <left style="thin">
        <color indexed="64"/>
      </left>
      <right style="medium">
        <color indexed="64"/>
      </right>
      <top style="medium">
        <color indexed="64"/>
      </top>
      <bottom style="medium">
        <color indexed="8"/>
      </bottom>
      <diagonal/>
    </border>
    <border>
      <left/>
      <right/>
      <top style="medium">
        <color indexed="64"/>
      </top>
      <bottom style="medium">
        <color indexed="8"/>
      </bottom>
      <diagonal/>
    </border>
  </borders>
  <cellStyleXfs count="4">
    <xf numFmtId="0" fontId="0" fillId="0" borderId="0"/>
    <xf numFmtId="43" fontId="2"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cellStyleXfs>
  <cellXfs count="40">
    <xf numFmtId="0" fontId="0" fillId="0" borderId="0" xfId="0"/>
    <xf numFmtId="0" fontId="8" fillId="0" borderId="0" xfId="0" applyFont="1"/>
    <xf numFmtId="164" fontId="0" fillId="0" borderId="4" xfId="2" applyNumberFormat="1" applyFont="1" applyFill="1" applyBorder="1" applyAlignment="1">
      <alignment horizontal="center"/>
    </xf>
    <xf numFmtId="0" fontId="0" fillId="0" borderId="4" xfId="0" applyBorder="1"/>
    <xf numFmtId="0" fontId="0" fillId="0" borderId="5" xfId="0" applyBorder="1"/>
    <xf numFmtId="164" fontId="0" fillId="0" borderId="0" xfId="2" applyNumberFormat="1" applyFont="1" applyFill="1" applyBorder="1" applyAlignment="1">
      <alignment horizontal="center"/>
    </xf>
    <xf numFmtId="0" fontId="0" fillId="0" borderId="7" xfId="0" applyBorder="1"/>
    <xf numFmtId="165" fontId="4" fillId="0" borderId="0" xfId="0" applyNumberFormat="1" applyFont="1" applyAlignment="1">
      <alignment horizontal="center"/>
    </xf>
    <xf numFmtId="0" fontId="6" fillId="0" borderId="0" xfId="0" applyFont="1" applyAlignment="1">
      <alignment wrapText="1"/>
    </xf>
    <xf numFmtId="0" fontId="7" fillId="0" borderId="0" xfId="0" applyFont="1" applyAlignment="1">
      <alignment wrapText="1"/>
    </xf>
    <xf numFmtId="164" fontId="9" fillId="0" borderId="12" xfId="1" applyNumberFormat="1" applyFont="1" applyBorder="1" applyProtection="1"/>
    <xf numFmtId="0" fontId="9" fillId="0" borderId="12" xfId="0" applyFont="1" applyBorder="1"/>
    <xf numFmtId="0" fontId="9" fillId="0" borderId="13" xfId="0" applyFont="1" applyBorder="1"/>
    <xf numFmtId="0" fontId="6" fillId="0" borderId="6" xfId="0" applyFont="1" applyBorder="1" applyAlignment="1">
      <alignment horizontal="left" wrapText="1"/>
    </xf>
    <xf numFmtId="0" fontId="6" fillId="0" borderId="0" xfId="0" applyFont="1" applyAlignment="1">
      <alignment horizontal="left" wrapText="1"/>
    </xf>
    <xf numFmtId="164" fontId="0" fillId="0" borderId="0" xfId="0" applyNumberFormat="1"/>
    <xf numFmtId="0" fontId="7" fillId="0" borderId="6" xfId="0" applyFont="1" applyBorder="1" applyAlignment="1">
      <alignment horizontal="left" wrapText="1" indent="1"/>
    </xf>
    <xf numFmtId="0" fontId="7" fillId="0" borderId="0" xfId="0" applyFont="1" applyAlignment="1">
      <alignment horizontal="left" wrapText="1" indent="1"/>
    </xf>
    <xf numFmtId="165" fontId="10" fillId="2" borderId="8" xfId="0" applyNumberFormat="1" applyFont="1" applyFill="1" applyBorder="1" applyAlignment="1">
      <alignment horizontal="center" vertical="center" wrapText="1"/>
    </xf>
    <xf numFmtId="165" fontId="10" fillId="3" borderId="18" xfId="0" applyNumberFormat="1" applyFont="1" applyFill="1" applyBorder="1" applyAlignment="1">
      <alignment horizontal="center" vertical="center" wrapText="1"/>
    </xf>
    <xf numFmtId="165" fontId="10" fillId="3" borderId="15" xfId="0" applyNumberFormat="1" applyFont="1" applyFill="1" applyBorder="1" applyAlignment="1">
      <alignment horizontal="center" vertical="center" wrapText="1"/>
    </xf>
    <xf numFmtId="165" fontId="10" fillId="3" borderId="16" xfId="0" applyNumberFormat="1" applyFont="1" applyFill="1" applyBorder="1" applyAlignment="1">
      <alignment horizontal="center" vertical="center" wrapText="1"/>
    </xf>
    <xf numFmtId="165" fontId="10" fillId="3" borderId="17" xfId="0" applyNumberFormat="1" applyFont="1" applyFill="1" applyBorder="1" applyAlignment="1">
      <alignment horizontal="center" vertical="center" wrapText="1"/>
    </xf>
    <xf numFmtId="165" fontId="10" fillId="3" borderId="2" xfId="0" applyNumberFormat="1" applyFont="1" applyFill="1" applyBorder="1" applyAlignment="1">
      <alignment horizontal="center" vertical="center" wrapText="1"/>
    </xf>
    <xf numFmtId="165" fontId="11" fillId="0" borderId="6" xfId="1" applyNumberFormat="1" applyFont="1" applyBorder="1" applyAlignment="1" applyProtection="1">
      <alignment horizontal="center"/>
    </xf>
    <xf numFmtId="164" fontId="8" fillId="0" borderId="9" xfId="1" applyNumberFormat="1" applyFont="1" applyBorder="1" applyProtection="1"/>
    <xf numFmtId="164" fontId="8" fillId="0" borderId="1" xfId="1" applyNumberFormat="1" applyFont="1" applyBorder="1" applyAlignment="1" applyProtection="1">
      <alignment horizontal="right"/>
    </xf>
    <xf numFmtId="165" fontId="11" fillId="0" borderId="10" xfId="1" applyNumberFormat="1" applyFont="1" applyBorder="1" applyAlignment="1" applyProtection="1">
      <alignment horizontal="center"/>
    </xf>
    <xf numFmtId="164" fontId="8" fillId="0" borderId="14" xfId="1" applyNumberFormat="1" applyFont="1" applyBorder="1" applyProtection="1"/>
    <xf numFmtId="164" fontId="8" fillId="0" borderId="11" xfId="1" applyNumberFormat="1" applyFont="1" applyBorder="1" applyAlignment="1" applyProtection="1">
      <alignment horizontal="right"/>
    </xf>
    <xf numFmtId="0" fontId="5" fillId="0" borderId="3" xfId="0" applyFont="1" applyBorder="1" applyAlignment="1">
      <alignment horizontal="left" vertical="center" indent="1"/>
    </xf>
    <xf numFmtId="0" fontId="5" fillId="0" borderId="4" xfId="0" applyFont="1" applyBorder="1" applyAlignment="1">
      <alignment horizontal="left" vertical="center" indent="1"/>
    </xf>
    <xf numFmtId="0" fontId="9" fillId="0" borderId="6" xfId="0" applyFont="1" applyBorder="1" applyAlignment="1">
      <alignment horizontal="left" vertical="top" wrapText="1" indent="1"/>
    </xf>
    <xf numFmtId="0" fontId="9" fillId="0" borderId="0" xfId="0" applyFont="1" applyAlignment="1">
      <alignment horizontal="left" vertical="top" wrapText="1" indent="1"/>
    </xf>
    <xf numFmtId="0" fontId="6" fillId="0" borderId="6" xfId="0" applyFont="1" applyBorder="1" applyAlignment="1">
      <alignment horizontal="left" wrapText="1" indent="1"/>
    </xf>
    <xf numFmtId="0" fontId="6" fillId="0" borderId="0" xfId="0" applyFont="1" applyAlignment="1">
      <alignment horizontal="left" wrapText="1" indent="1"/>
    </xf>
    <xf numFmtId="0" fontId="7" fillId="0" borderId="6" xfId="0" applyFont="1" applyBorder="1" applyAlignment="1">
      <alignment horizontal="left" wrapText="1" indent="1"/>
    </xf>
    <xf numFmtId="0" fontId="7" fillId="0" borderId="0" xfId="0" applyFont="1" applyAlignment="1">
      <alignment horizontal="left" wrapText="1" indent="1"/>
    </xf>
    <xf numFmtId="0" fontId="6" fillId="0" borderId="6" xfId="0" applyFont="1" applyBorder="1" applyAlignment="1">
      <alignment horizontal="left" wrapText="1"/>
    </xf>
    <xf numFmtId="0" fontId="6" fillId="0" borderId="0" xfId="0" applyFont="1" applyAlignment="1">
      <alignment horizontal="left" wrapText="1"/>
    </xf>
  </cellXfs>
  <cellStyles count="4">
    <cellStyle name="Comma" xfId="2" builtinId="3"/>
    <cellStyle name="Comma 2" xfId="1" xr:uid="{00000000-0005-0000-0000-000000000000}"/>
    <cellStyle name="Comma 4" xfId="3" xr:uid="{2312AB63-38E9-41B9-8AC5-1212B1DA3683}"/>
    <cellStyle name="Normal" xfId="0" builtinId="0"/>
  </cellStyles>
  <dxfs count="0"/>
  <tableStyles count="0" defaultTableStyle="TableStyleMedium9" defaultPivotStyle="PivotStyleLight16"/>
  <colors>
    <mruColors>
      <color rgb="FFFFE8D9"/>
      <color rgb="FFFFECD9"/>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300" b="1" i="0" u="none" strike="noStrike" kern="1200" spc="0" baseline="0">
                <a:solidFill>
                  <a:srgbClr val="002B5C"/>
                </a:solidFill>
                <a:latin typeface="+mn-lt"/>
                <a:ea typeface="+mn-ea"/>
                <a:cs typeface="+mn-cs"/>
              </a:rPr>
              <a:t>United</a:t>
            </a:r>
            <a:r>
              <a:rPr lang="en-GB"/>
              <a:t> </a:t>
            </a:r>
            <a:r>
              <a:rPr lang="en-GB" sz="1300" b="1" i="0" u="none" strike="noStrike" kern="1200" spc="0" baseline="0">
                <a:solidFill>
                  <a:srgbClr val="002B5C"/>
                </a:solidFill>
                <a:latin typeface="+mn-lt"/>
                <a:ea typeface="+mn-ea"/>
                <a:cs typeface="+mn-cs"/>
              </a:rPr>
              <a:t>States Remains the Largest Import Partner (2021-2024)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4581517421197086E-2"/>
          <c:y val="0.13466266508249983"/>
          <c:w val="0.89214454594819226"/>
          <c:h val="0.60275195628980194"/>
        </c:manualLayout>
      </c:layout>
      <c:barChart>
        <c:barDir val="col"/>
        <c:grouping val="stacked"/>
        <c:varyColors val="0"/>
        <c:ser>
          <c:idx val="0"/>
          <c:order val="0"/>
          <c:tx>
            <c:strRef>
              <c:f>'Total Imports'!$C$10</c:f>
              <c:strCache>
                <c:ptCount val="1"/>
                <c:pt idx="0">
                  <c:v>United States</c:v>
                </c:pt>
              </c:strCache>
            </c:strRef>
          </c:tx>
          <c:spPr>
            <a:solidFill>
              <a:schemeClr val="accent1"/>
            </a:solidFill>
            <a:ln>
              <a:noFill/>
            </a:ln>
            <a:effectLst/>
          </c:spPr>
          <c:invertIfNegative val="0"/>
          <c:dLbls>
            <c:numFmt formatCode="#,##0.0" sourceLinked="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dLblPos val="inBase"/>
            <c:showLegendKey val="1"/>
            <c:showVal val="1"/>
            <c:showCatName val="0"/>
            <c:showSerName val="1"/>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cat>
            <c:numRef>
              <c:f>'Total Imports'!$A$32:$A$35</c:f>
              <c:numCache>
                <c:formatCode>yyyy</c:formatCode>
                <c:ptCount val="4"/>
                <c:pt idx="0">
                  <c:v>44561</c:v>
                </c:pt>
                <c:pt idx="1">
                  <c:v>44926</c:v>
                </c:pt>
                <c:pt idx="2">
                  <c:v>45291</c:v>
                </c:pt>
                <c:pt idx="3">
                  <c:v>45657</c:v>
                </c:pt>
              </c:numCache>
            </c:numRef>
          </c:cat>
          <c:val>
            <c:numRef>
              <c:f>'Total Imports'!$C$32:$C$35</c:f>
              <c:numCache>
                <c:formatCode>_(* #,##0_);_(* \(#,##0\);_(* "-"??_);_(@_)</c:formatCode>
                <c:ptCount val="4"/>
                <c:pt idx="0">
                  <c:v>7510.8865770000002</c:v>
                </c:pt>
                <c:pt idx="1">
                  <c:v>9714.1200250000002</c:v>
                </c:pt>
                <c:pt idx="2">
                  <c:v>11301.195009999999</c:v>
                </c:pt>
                <c:pt idx="3">
                  <c:v>10620.050859999999</c:v>
                </c:pt>
              </c:numCache>
            </c:numRef>
          </c:val>
          <c:extLst>
            <c:ext xmlns:c16="http://schemas.microsoft.com/office/drawing/2014/chart" uri="{C3380CC4-5D6E-409C-BE32-E72D297353CC}">
              <c16:uniqueId val="{00000000-7B35-403B-95CC-903759C7BF70}"/>
            </c:ext>
          </c:extLst>
        </c:ser>
        <c:ser>
          <c:idx val="1"/>
          <c:order val="1"/>
          <c:tx>
            <c:strRef>
              <c:f>'Total Imports'!$D$10</c:f>
              <c:strCache>
                <c:ptCount val="1"/>
                <c:pt idx="0">
                  <c:v>European Union</c:v>
                </c:pt>
              </c:strCache>
            </c:strRef>
          </c:tx>
          <c:spPr>
            <a:solidFill>
              <a:schemeClr val="accent2"/>
            </a:solidFill>
            <a:ln>
              <a:noFill/>
            </a:ln>
            <a:effectLst/>
          </c:spPr>
          <c:invertIfNegative val="0"/>
          <c:cat>
            <c:numRef>
              <c:f>'Total Imports'!$A$32:$A$35</c:f>
              <c:numCache>
                <c:formatCode>yyyy</c:formatCode>
                <c:ptCount val="4"/>
                <c:pt idx="0">
                  <c:v>44561</c:v>
                </c:pt>
                <c:pt idx="1">
                  <c:v>44926</c:v>
                </c:pt>
                <c:pt idx="2">
                  <c:v>45291</c:v>
                </c:pt>
                <c:pt idx="3">
                  <c:v>45657</c:v>
                </c:pt>
              </c:numCache>
            </c:numRef>
          </c:cat>
          <c:val>
            <c:numRef>
              <c:f>'Total Imports'!$D$32:$D$35</c:f>
              <c:numCache>
                <c:formatCode>_(* #,##0_);_(* \(#,##0\);_(* "-"??_);_(@_)</c:formatCode>
                <c:ptCount val="4"/>
                <c:pt idx="0">
                  <c:v>1756.9056059999998</c:v>
                </c:pt>
                <c:pt idx="1">
                  <c:v>2049.257188</c:v>
                </c:pt>
                <c:pt idx="2">
                  <c:v>3155.9285169999998</c:v>
                </c:pt>
                <c:pt idx="3">
                  <c:v>2841.152313</c:v>
                </c:pt>
              </c:numCache>
            </c:numRef>
          </c:val>
          <c:extLst>
            <c:ext xmlns:c16="http://schemas.microsoft.com/office/drawing/2014/chart" uri="{C3380CC4-5D6E-409C-BE32-E72D297353CC}">
              <c16:uniqueId val="{00000001-7B35-403B-95CC-903759C7BF70}"/>
            </c:ext>
          </c:extLst>
        </c:ser>
        <c:ser>
          <c:idx val="2"/>
          <c:order val="2"/>
          <c:tx>
            <c:strRef>
              <c:f>'Total Imports'!$E$10</c:f>
              <c:strCache>
                <c:ptCount val="1"/>
                <c:pt idx="0">
                  <c:v>China</c:v>
                </c:pt>
              </c:strCache>
            </c:strRef>
          </c:tx>
          <c:spPr>
            <a:solidFill>
              <a:schemeClr val="accent3"/>
            </a:solidFill>
            <a:ln>
              <a:noFill/>
            </a:ln>
            <a:effectLst/>
          </c:spPr>
          <c:invertIfNegative val="0"/>
          <c:cat>
            <c:numRef>
              <c:f>'Total Imports'!$A$32:$A$35</c:f>
              <c:numCache>
                <c:formatCode>yyyy</c:formatCode>
                <c:ptCount val="4"/>
                <c:pt idx="0">
                  <c:v>44561</c:v>
                </c:pt>
                <c:pt idx="1">
                  <c:v>44926</c:v>
                </c:pt>
                <c:pt idx="2">
                  <c:v>45291</c:v>
                </c:pt>
                <c:pt idx="3">
                  <c:v>45657</c:v>
                </c:pt>
              </c:numCache>
            </c:numRef>
          </c:cat>
          <c:val>
            <c:numRef>
              <c:f>'Total Imports'!$E$32:$E$35</c:f>
              <c:numCache>
                <c:formatCode>_(* #,##0_);_(* \(#,##0\);_(* "-"??_);_(@_)</c:formatCode>
                <c:ptCount val="4"/>
                <c:pt idx="0">
                  <c:v>1799.1674739999999</c:v>
                </c:pt>
                <c:pt idx="1">
                  <c:v>2286.842001</c:v>
                </c:pt>
                <c:pt idx="2">
                  <c:v>2512.092036</c:v>
                </c:pt>
                <c:pt idx="3">
                  <c:v>3397.5551959999998</c:v>
                </c:pt>
              </c:numCache>
            </c:numRef>
          </c:val>
          <c:extLst>
            <c:ext xmlns:c16="http://schemas.microsoft.com/office/drawing/2014/chart" uri="{C3380CC4-5D6E-409C-BE32-E72D297353CC}">
              <c16:uniqueId val="{00000002-7B35-403B-95CC-903759C7BF70}"/>
            </c:ext>
          </c:extLst>
        </c:ser>
        <c:ser>
          <c:idx val="3"/>
          <c:order val="3"/>
          <c:tx>
            <c:strRef>
              <c:f>'Total Imports'!$F$10</c:f>
              <c:strCache>
                <c:ptCount val="1"/>
                <c:pt idx="0">
                  <c:v>Canada</c:v>
                </c:pt>
              </c:strCache>
            </c:strRef>
          </c:tx>
          <c:spPr>
            <a:solidFill>
              <a:schemeClr val="accent4"/>
            </a:solidFill>
            <a:ln>
              <a:noFill/>
            </a:ln>
            <a:effectLst/>
          </c:spPr>
          <c:invertIfNegative val="0"/>
          <c:cat>
            <c:numRef>
              <c:f>'Total Imports'!$A$32:$A$35</c:f>
              <c:numCache>
                <c:formatCode>yyyy</c:formatCode>
                <c:ptCount val="4"/>
                <c:pt idx="0">
                  <c:v>44561</c:v>
                </c:pt>
                <c:pt idx="1">
                  <c:v>44926</c:v>
                </c:pt>
                <c:pt idx="2">
                  <c:v>45291</c:v>
                </c:pt>
                <c:pt idx="3">
                  <c:v>45657</c:v>
                </c:pt>
              </c:numCache>
            </c:numRef>
          </c:cat>
          <c:val>
            <c:numRef>
              <c:f>'Total Imports'!$F$32:$F$35</c:f>
              <c:numCache>
                <c:formatCode>_(* #,##0_);_(* \(#,##0\);_(* "-"??_);_(@_)</c:formatCode>
                <c:ptCount val="4"/>
                <c:pt idx="0">
                  <c:v>510.81705339999996</c:v>
                </c:pt>
                <c:pt idx="1">
                  <c:v>510.22385529999997</c:v>
                </c:pt>
                <c:pt idx="2">
                  <c:v>536.73625859999993</c:v>
                </c:pt>
                <c:pt idx="3">
                  <c:v>511.19262790000005</c:v>
                </c:pt>
              </c:numCache>
            </c:numRef>
          </c:val>
          <c:extLst>
            <c:ext xmlns:c16="http://schemas.microsoft.com/office/drawing/2014/chart" uri="{C3380CC4-5D6E-409C-BE32-E72D297353CC}">
              <c16:uniqueId val="{00000003-7B35-403B-95CC-903759C7BF70}"/>
            </c:ext>
          </c:extLst>
        </c:ser>
        <c:ser>
          <c:idx val="4"/>
          <c:order val="4"/>
          <c:tx>
            <c:strRef>
              <c:f>'Total Imports'!$G$10</c:f>
              <c:strCache>
                <c:ptCount val="1"/>
                <c:pt idx="0">
                  <c:v>United Kingdom</c:v>
                </c:pt>
              </c:strCache>
            </c:strRef>
          </c:tx>
          <c:spPr>
            <a:solidFill>
              <a:schemeClr val="accent5"/>
            </a:solidFill>
            <a:ln>
              <a:noFill/>
            </a:ln>
            <a:effectLst/>
          </c:spPr>
          <c:invertIfNegative val="0"/>
          <c:cat>
            <c:numRef>
              <c:f>'Total Imports'!$A$32:$A$35</c:f>
              <c:numCache>
                <c:formatCode>yyyy</c:formatCode>
                <c:ptCount val="4"/>
                <c:pt idx="0">
                  <c:v>44561</c:v>
                </c:pt>
                <c:pt idx="1">
                  <c:v>44926</c:v>
                </c:pt>
                <c:pt idx="2">
                  <c:v>45291</c:v>
                </c:pt>
                <c:pt idx="3">
                  <c:v>45657</c:v>
                </c:pt>
              </c:numCache>
            </c:numRef>
          </c:cat>
          <c:val>
            <c:numRef>
              <c:f>'Total Imports'!$G$32:$G$35</c:f>
              <c:numCache>
                <c:formatCode>_(* #,##0_);_(* \(#,##0\);_(* "-"??_);_(@_)</c:formatCode>
                <c:ptCount val="4"/>
                <c:pt idx="0">
                  <c:v>487.76677110000003</c:v>
                </c:pt>
                <c:pt idx="1">
                  <c:v>582.54502460000003</c:v>
                </c:pt>
                <c:pt idx="2">
                  <c:v>770.59619220000002</c:v>
                </c:pt>
                <c:pt idx="3">
                  <c:v>1052.1022050000001</c:v>
                </c:pt>
              </c:numCache>
            </c:numRef>
          </c:val>
          <c:extLst>
            <c:ext xmlns:c16="http://schemas.microsoft.com/office/drawing/2014/chart" uri="{C3380CC4-5D6E-409C-BE32-E72D297353CC}">
              <c16:uniqueId val="{0000000A-7B35-403B-95CC-903759C7BF70}"/>
            </c:ext>
          </c:extLst>
        </c:ser>
        <c:ser>
          <c:idx val="5"/>
          <c:order val="5"/>
          <c:tx>
            <c:strRef>
              <c:f>'Total Imports'!$H$10</c:f>
              <c:strCache>
                <c:ptCount val="1"/>
                <c:pt idx="0">
                  <c:v>Brazil</c:v>
                </c:pt>
              </c:strCache>
            </c:strRef>
          </c:tx>
          <c:spPr>
            <a:solidFill>
              <a:schemeClr val="accent6"/>
            </a:solidFill>
            <a:ln>
              <a:noFill/>
            </a:ln>
            <a:effectLst/>
          </c:spPr>
          <c:invertIfNegative val="0"/>
          <c:cat>
            <c:numRef>
              <c:f>'Total Imports'!$A$32:$A$35</c:f>
              <c:numCache>
                <c:formatCode>yyyy</c:formatCode>
                <c:ptCount val="4"/>
                <c:pt idx="0">
                  <c:v>44561</c:v>
                </c:pt>
                <c:pt idx="1">
                  <c:v>44926</c:v>
                </c:pt>
                <c:pt idx="2">
                  <c:v>45291</c:v>
                </c:pt>
                <c:pt idx="3">
                  <c:v>45657</c:v>
                </c:pt>
              </c:numCache>
            </c:numRef>
          </c:cat>
          <c:val>
            <c:numRef>
              <c:f>'Total Imports'!$H$32:$H$35</c:f>
              <c:numCache>
                <c:formatCode>_(* #,##0_);_(* \(#,##0\);_(* "-"??_);_(@_)</c:formatCode>
                <c:ptCount val="4"/>
                <c:pt idx="0">
                  <c:v>957.51365620000001</c:v>
                </c:pt>
                <c:pt idx="1">
                  <c:v>1033.585237</c:v>
                </c:pt>
                <c:pt idx="2">
                  <c:v>1045.506991</c:v>
                </c:pt>
                <c:pt idx="3">
                  <c:v>1403.3082120000001</c:v>
                </c:pt>
              </c:numCache>
            </c:numRef>
          </c:val>
          <c:extLst>
            <c:ext xmlns:c16="http://schemas.microsoft.com/office/drawing/2014/chart" uri="{C3380CC4-5D6E-409C-BE32-E72D297353CC}">
              <c16:uniqueId val="{0000000B-7B35-403B-95CC-903759C7BF70}"/>
            </c:ext>
          </c:extLst>
        </c:ser>
        <c:ser>
          <c:idx val="6"/>
          <c:order val="6"/>
          <c:tx>
            <c:strRef>
              <c:f>'Total Imports'!$I$10</c:f>
              <c:strCache>
                <c:ptCount val="1"/>
                <c:pt idx="0">
                  <c:v>CARICOM
 (Intra-Regional)</c:v>
                </c:pt>
              </c:strCache>
            </c:strRef>
          </c:tx>
          <c:spPr>
            <a:solidFill>
              <a:schemeClr val="accent1">
                <a:lumMod val="60000"/>
              </a:schemeClr>
            </a:solidFill>
            <a:ln>
              <a:noFill/>
            </a:ln>
            <a:effectLst/>
          </c:spPr>
          <c:invertIfNegative val="0"/>
          <c:cat>
            <c:numRef>
              <c:f>'Total Imports'!$A$32:$A$35</c:f>
              <c:numCache>
                <c:formatCode>yyyy</c:formatCode>
                <c:ptCount val="4"/>
                <c:pt idx="0">
                  <c:v>44561</c:v>
                </c:pt>
                <c:pt idx="1">
                  <c:v>44926</c:v>
                </c:pt>
                <c:pt idx="2">
                  <c:v>45291</c:v>
                </c:pt>
                <c:pt idx="3">
                  <c:v>45657</c:v>
                </c:pt>
              </c:numCache>
            </c:numRef>
          </c:cat>
          <c:val>
            <c:numRef>
              <c:f>'Total Imports'!$I$32:$I$35</c:f>
              <c:numCache>
                <c:formatCode>_(* #,##0_);_(* \(#,##0\);_(* "-"??_);_(@_)</c:formatCode>
                <c:ptCount val="4"/>
                <c:pt idx="0">
                  <c:v>2358.7313779999999</c:v>
                </c:pt>
                <c:pt idx="1">
                  <c:v>3574.5807639999998</c:v>
                </c:pt>
                <c:pt idx="2">
                  <c:v>3492.9037469999998</c:v>
                </c:pt>
                <c:pt idx="3">
                  <c:v>3443.2569550000003</c:v>
                </c:pt>
              </c:numCache>
            </c:numRef>
          </c:val>
          <c:extLst>
            <c:ext xmlns:c16="http://schemas.microsoft.com/office/drawing/2014/chart" uri="{C3380CC4-5D6E-409C-BE32-E72D297353CC}">
              <c16:uniqueId val="{0000000C-7B35-403B-95CC-903759C7BF70}"/>
            </c:ext>
          </c:extLst>
        </c:ser>
        <c:ser>
          <c:idx val="7"/>
          <c:order val="7"/>
          <c:tx>
            <c:strRef>
              <c:f>'Total Imports'!$J$10</c:f>
              <c:strCache>
                <c:ptCount val="1"/>
                <c:pt idx="0">
                  <c:v>Mexico</c:v>
                </c:pt>
              </c:strCache>
            </c:strRef>
          </c:tx>
          <c:spPr>
            <a:solidFill>
              <a:schemeClr val="accent2">
                <a:lumMod val="60000"/>
              </a:schemeClr>
            </a:solidFill>
            <a:ln>
              <a:noFill/>
            </a:ln>
            <a:effectLst/>
          </c:spPr>
          <c:invertIfNegative val="0"/>
          <c:cat>
            <c:numRef>
              <c:f>'Total Imports'!$A$32:$A$35</c:f>
              <c:numCache>
                <c:formatCode>yyyy</c:formatCode>
                <c:ptCount val="4"/>
                <c:pt idx="0">
                  <c:v>44561</c:v>
                </c:pt>
                <c:pt idx="1">
                  <c:v>44926</c:v>
                </c:pt>
                <c:pt idx="2">
                  <c:v>45291</c:v>
                </c:pt>
                <c:pt idx="3">
                  <c:v>45657</c:v>
                </c:pt>
              </c:numCache>
            </c:numRef>
          </c:cat>
          <c:val>
            <c:numRef>
              <c:f>'Total Imports'!$J$32:$J$35</c:f>
              <c:numCache>
                <c:formatCode>_(* #,##0_);_(* \(#,##0\);_(* "-"??_);_(@_)</c:formatCode>
                <c:ptCount val="4"/>
                <c:pt idx="0">
                  <c:v>722.40960759999996</c:v>
                </c:pt>
                <c:pt idx="1">
                  <c:v>546.20227069999999</c:v>
                </c:pt>
                <c:pt idx="2">
                  <c:v>572.91503249999994</c:v>
                </c:pt>
                <c:pt idx="3">
                  <c:v>698.81175150000001</c:v>
                </c:pt>
              </c:numCache>
            </c:numRef>
          </c:val>
          <c:extLst>
            <c:ext xmlns:c16="http://schemas.microsoft.com/office/drawing/2014/chart" uri="{C3380CC4-5D6E-409C-BE32-E72D297353CC}">
              <c16:uniqueId val="{0000000D-7B35-403B-95CC-903759C7BF70}"/>
            </c:ext>
          </c:extLst>
        </c:ser>
        <c:ser>
          <c:idx val="8"/>
          <c:order val="8"/>
          <c:tx>
            <c:strRef>
              <c:f>'Total Imports'!$K$10</c:f>
              <c:strCache>
                <c:ptCount val="1"/>
                <c:pt idx="0">
                  <c:v>India</c:v>
                </c:pt>
              </c:strCache>
            </c:strRef>
          </c:tx>
          <c:spPr>
            <a:solidFill>
              <a:schemeClr val="accent3">
                <a:lumMod val="60000"/>
              </a:schemeClr>
            </a:solidFill>
            <a:ln>
              <a:noFill/>
            </a:ln>
            <a:effectLst/>
          </c:spPr>
          <c:invertIfNegative val="0"/>
          <c:cat>
            <c:numRef>
              <c:f>'Total Imports'!$A$32:$A$35</c:f>
              <c:numCache>
                <c:formatCode>yyyy</c:formatCode>
                <c:ptCount val="4"/>
                <c:pt idx="0">
                  <c:v>44561</c:v>
                </c:pt>
                <c:pt idx="1">
                  <c:v>44926</c:v>
                </c:pt>
                <c:pt idx="2">
                  <c:v>45291</c:v>
                </c:pt>
                <c:pt idx="3">
                  <c:v>45657</c:v>
                </c:pt>
              </c:numCache>
            </c:numRef>
          </c:cat>
          <c:val>
            <c:numRef>
              <c:f>'Total Imports'!$K$32:$K$35</c:f>
              <c:numCache>
                <c:formatCode>_(* #,##0_);_(* \(#,##0\);_(* "-"??_);_(@_)</c:formatCode>
                <c:ptCount val="4"/>
                <c:pt idx="0">
                  <c:v>289.84414809999998</c:v>
                </c:pt>
                <c:pt idx="1">
                  <c:v>379.9317097</c:v>
                </c:pt>
                <c:pt idx="2">
                  <c:v>406.66548839999996</c:v>
                </c:pt>
                <c:pt idx="3">
                  <c:v>477.94866360000003</c:v>
                </c:pt>
              </c:numCache>
            </c:numRef>
          </c:val>
          <c:extLst>
            <c:ext xmlns:c16="http://schemas.microsoft.com/office/drawing/2014/chart" uri="{C3380CC4-5D6E-409C-BE32-E72D297353CC}">
              <c16:uniqueId val="{0000000E-7B35-403B-95CC-903759C7BF70}"/>
            </c:ext>
          </c:extLst>
        </c:ser>
        <c:ser>
          <c:idx val="9"/>
          <c:order val="9"/>
          <c:tx>
            <c:strRef>
              <c:f>'Total Imports'!$L$10</c:f>
              <c:strCache>
                <c:ptCount val="1"/>
                <c:pt idx="0">
                  <c:v>Rest of the World</c:v>
                </c:pt>
              </c:strCache>
            </c:strRef>
          </c:tx>
          <c:spPr>
            <a:solidFill>
              <a:schemeClr val="accent4">
                <a:lumMod val="20000"/>
                <a:lumOff val="80000"/>
              </a:schemeClr>
            </a:solidFill>
            <a:ln>
              <a:noFill/>
            </a:ln>
            <a:effectLst/>
          </c:spPr>
          <c:invertIfNegative val="0"/>
          <c:cat>
            <c:numRef>
              <c:f>'Total Imports'!$A$32:$A$35</c:f>
              <c:numCache>
                <c:formatCode>yyyy</c:formatCode>
                <c:ptCount val="4"/>
                <c:pt idx="0">
                  <c:v>44561</c:v>
                </c:pt>
                <c:pt idx="1">
                  <c:v>44926</c:v>
                </c:pt>
                <c:pt idx="2">
                  <c:v>45291</c:v>
                </c:pt>
                <c:pt idx="3">
                  <c:v>45657</c:v>
                </c:pt>
              </c:numCache>
            </c:numRef>
          </c:cat>
          <c:val>
            <c:numRef>
              <c:f>'Total Imports'!$L$32:$L$35</c:f>
              <c:numCache>
                <c:formatCode>_(* #,##0_);_(* \(#,##0\);_(* "-"??_);_(@_)</c:formatCode>
                <c:ptCount val="4"/>
                <c:pt idx="0">
                  <c:v>6588.2310630000002</c:v>
                </c:pt>
                <c:pt idx="1">
                  <c:v>5882.955997</c:v>
                </c:pt>
                <c:pt idx="2">
                  <c:v>8559.3839220000009</c:v>
                </c:pt>
                <c:pt idx="3">
                  <c:v>7077.2382630000002</c:v>
                </c:pt>
              </c:numCache>
            </c:numRef>
          </c:val>
          <c:extLst>
            <c:ext xmlns:c16="http://schemas.microsoft.com/office/drawing/2014/chart" uri="{C3380CC4-5D6E-409C-BE32-E72D297353CC}">
              <c16:uniqueId val="{0000000F-7B35-403B-95CC-903759C7BF70}"/>
            </c:ext>
          </c:extLst>
        </c:ser>
        <c:dLbls>
          <c:showLegendKey val="0"/>
          <c:showVal val="0"/>
          <c:showCatName val="0"/>
          <c:showSerName val="0"/>
          <c:showPercent val="0"/>
          <c:showBubbleSize val="0"/>
        </c:dLbls>
        <c:gapWidth val="150"/>
        <c:overlap val="100"/>
        <c:axId val="589828367"/>
        <c:axId val="589829807"/>
      </c:barChart>
      <c:dateAx>
        <c:axId val="589828367"/>
        <c:scaling>
          <c:orientation val="minMax"/>
        </c:scaling>
        <c:delete val="0"/>
        <c:axPos val="b"/>
        <c:numFmt formatCode="yyyy" sourceLinked="1"/>
        <c:majorTickMark val="none"/>
        <c:minorTickMark val="none"/>
        <c:tickLblPos val="nextTo"/>
        <c:spPr>
          <a:noFill/>
          <a:ln w="9525" cap="flat" cmpd="sng" algn="ctr">
            <a:solidFill>
              <a:schemeClr val="dk1">
                <a:shade val="95000"/>
                <a:satMod val="10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589829807"/>
        <c:crosses val="autoZero"/>
        <c:auto val="1"/>
        <c:lblOffset val="100"/>
        <c:baseTimeUnit val="years"/>
      </c:dateAx>
      <c:valAx>
        <c:axId val="58982980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$US Billions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w="9525" cap="flat" cmpd="sng" algn="ctr">
            <a:solidFill>
              <a:schemeClr val="dk1">
                <a:shade val="95000"/>
                <a:satMod val="105000"/>
              </a:schemeClr>
            </a:solidFill>
            <a:prstDash val="soli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589828367"/>
        <c:crosses val="autoZero"/>
        <c:crossBetween val="between"/>
        <c:dispUnits>
          <c:builtInUnit val="thousands"/>
        </c:dispUnits>
      </c:valAx>
      <c:spPr>
        <a:noFill/>
        <a:ln>
          <a:noFill/>
        </a:ln>
        <a:effectLst>
          <a:glow rad="127000">
            <a:schemeClr val="accent1">
              <a:alpha val="96000"/>
            </a:schemeClr>
          </a:glow>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317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238460</xdr:colOff>
      <xdr:row>4</xdr:row>
      <xdr:rowOff>190132</xdr:rowOff>
    </xdr:from>
    <xdr:to>
      <xdr:col>10</xdr:col>
      <xdr:colOff>220980</xdr:colOff>
      <xdr:row>8</xdr:row>
      <xdr:rowOff>274320</xdr:rowOff>
    </xdr:to>
    <xdr:graphicFrame macro="">
      <xdr:nvGraphicFramePr>
        <xdr:cNvPr id="4" name="Chart 3">
          <a:extLst>
            <a:ext uri="{FF2B5EF4-FFF2-40B4-BE49-F238E27FC236}">
              <a16:creationId xmlns:a16="http://schemas.microsoft.com/office/drawing/2014/main" id="{8EF5EC69-1304-C624-12F6-DDD215634D3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538329</xdr:colOff>
      <xdr:row>5</xdr:row>
      <xdr:rowOff>77992</xdr:rowOff>
    </xdr:from>
    <xdr:to>
      <xdr:col>12</xdr:col>
      <xdr:colOff>4343400</xdr:colOff>
      <xdr:row>6</xdr:row>
      <xdr:rowOff>186914</xdr:rowOff>
    </xdr:to>
    <xdr:sp macro="" textlink="">
      <xdr:nvSpPr>
        <xdr:cNvPr id="8" name="TextBox 7">
          <a:extLst>
            <a:ext uri="{FF2B5EF4-FFF2-40B4-BE49-F238E27FC236}">
              <a16:creationId xmlns:a16="http://schemas.microsoft.com/office/drawing/2014/main" id="{391B2213-802A-44ED-6019-9EE4DE30E8E5}"/>
            </a:ext>
          </a:extLst>
        </xdr:cNvPr>
        <xdr:cNvSpPr txBox="1"/>
      </xdr:nvSpPr>
      <xdr:spPr>
        <a:xfrm>
          <a:off x="8287869" y="1129552"/>
          <a:ext cx="4460391" cy="29942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300" b="1" i="0" u="none" strike="noStrike" kern="1200" spc="0" baseline="0">
              <a:solidFill>
                <a:srgbClr val="002B5C"/>
              </a:solidFill>
              <a:latin typeface="+mn-lt"/>
              <a:ea typeface="+mn-ea"/>
              <a:cs typeface="+mn-cs"/>
            </a:rPr>
            <a:t>Trade</a:t>
          </a:r>
          <a:r>
            <a:rPr lang="en-GB" sz="1100" b="1"/>
            <a:t> </a:t>
          </a:r>
          <a:r>
            <a:rPr lang="en-GB" sz="1300" b="1" i="0" u="none" strike="noStrike" kern="1200" spc="0" baseline="0">
              <a:solidFill>
                <a:srgbClr val="002B5C"/>
              </a:solidFill>
              <a:latin typeface="+mn-lt"/>
              <a:ea typeface="+mn-ea"/>
              <a:cs typeface="+mn-cs"/>
            </a:rPr>
            <a:t>Imports by Main Trading Partners ($US Millions)</a:t>
          </a:r>
        </a:p>
      </xdr:txBody>
    </xdr:sp>
    <xdr:clientData/>
  </xdr:twoCellAnchor>
  <xdr:twoCellAnchor editAs="oneCell">
    <xdr:from>
      <xdr:col>11</xdr:col>
      <xdr:colOff>388946</xdr:colOff>
      <xdr:row>6</xdr:row>
      <xdr:rowOff>312420</xdr:rowOff>
    </xdr:from>
    <xdr:to>
      <xdr:col>12</xdr:col>
      <xdr:colOff>4612001</xdr:colOff>
      <xdr:row>7</xdr:row>
      <xdr:rowOff>1074420</xdr:rowOff>
    </xdr:to>
    <xdr:pic>
      <xdr:nvPicPr>
        <xdr:cNvPr id="7" name="Picture 6">
          <a:extLst>
            <a:ext uri="{FF2B5EF4-FFF2-40B4-BE49-F238E27FC236}">
              <a16:creationId xmlns:a16="http://schemas.microsoft.com/office/drawing/2014/main" id="{142F55FB-2395-112F-3D1C-9DA74FB40AA0}"/>
            </a:ext>
          </a:extLst>
        </xdr:cNvPr>
        <xdr:cNvPicPr>
          <a:picLocks noChangeAspect="1"/>
        </xdr:cNvPicPr>
      </xdr:nvPicPr>
      <xdr:blipFill>
        <a:blip xmlns:r="http://schemas.openxmlformats.org/officeDocument/2006/relationships" r:embed="rId2"/>
        <a:stretch>
          <a:fillRect/>
        </a:stretch>
      </xdr:blipFill>
      <xdr:spPr>
        <a:xfrm>
          <a:off x="8138486" y="1554480"/>
          <a:ext cx="4878375" cy="244602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FD629-633A-4EA2-9055-08B83F16785B}">
  <sheetPr>
    <pageSetUpPr fitToPage="1"/>
  </sheetPr>
  <dimension ref="A1:BB72"/>
  <sheetViews>
    <sheetView showGridLines="0" tabSelected="1" zoomScaleNormal="100" workbookViewId="0">
      <selection activeCell="K8" sqref="K8"/>
    </sheetView>
  </sheetViews>
  <sheetFormatPr defaultRowHeight="15.75" customHeight="1" x14ac:dyDescent="0.3"/>
  <cols>
    <col min="1" max="1" width="9.90625" style="7" customWidth="1"/>
    <col min="2" max="2" width="12.1796875" customWidth="1"/>
    <col min="3" max="12" width="7.81640625" customWidth="1"/>
    <col min="13" max="13" width="55.1796875" customWidth="1"/>
  </cols>
  <sheetData>
    <row r="1" spans="1:54" ht="21" x14ac:dyDescent="0.25">
      <c r="A1" s="30" t="s">
        <v>16</v>
      </c>
      <c r="B1" s="31"/>
      <c r="C1" s="31"/>
      <c r="D1" s="31"/>
      <c r="E1" s="31"/>
      <c r="F1" s="31"/>
      <c r="G1" s="31"/>
      <c r="H1" s="31"/>
      <c r="I1" s="31"/>
      <c r="J1" s="31"/>
      <c r="K1" s="31"/>
      <c r="L1" s="31"/>
      <c r="M1" s="31"/>
      <c r="N1" s="2"/>
      <c r="O1" s="2"/>
      <c r="P1" s="2"/>
      <c r="Q1" s="2"/>
      <c r="R1" s="2"/>
      <c r="S1" s="2"/>
      <c r="T1" s="2"/>
      <c r="U1" s="2"/>
      <c r="V1" s="2"/>
      <c r="W1" s="2"/>
      <c r="X1" s="2"/>
      <c r="Y1" s="2"/>
      <c r="Z1" s="2"/>
      <c r="AA1" s="3"/>
      <c r="AB1" s="3"/>
      <c r="AC1" s="3"/>
      <c r="AD1" s="3"/>
      <c r="AE1" s="3"/>
      <c r="AF1" s="3"/>
      <c r="AG1" s="3"/>
      <c r="AH1" s="3"/>
      <c r="AI1" s="3"/>
      <c r="AJ1" s="3"/>
      <c r="AK1" s="3"/>
      <c r="AL1" s="3"/>
      <c r="AM1" s="3"/>
      <c r="AN1" s="3"/>
      <c r="AO1" s="3"/>
      <c r="AP1" s="3"/>
      <c r="AQ1" s="3"/>
      <c r="AR1" s="3"/>
      <c r="AS1" s="3"/>
      <c r="AT1" s="3"/>
      <c r="AU1" s="3"/>
      <c r="AV1" s="3"/>
      <c r="AW1" s="3"/>
      <c r="AX1" s="3"/>
      <c r="AY1" s="3"/>
      <c r="AZ1" s="3"/>
      <c r="BA1" s="3"/>
      <c r="BB1" s="4"/>
    </row>
    <row r="2" spans="1:54" ht="21.6" customHeight="1" x14ac:dyDescent="0.25">
      <c r="A2" s="32" t="s">
        <v>17</v>
      </c>
      <c r="B2" s="33"/>
      <c r="C2" s="33"/>
      <c r="D2" s="33"/>
      <c r="E2" s="33"/>
      <c r="F2" s="33"/>
      <c r="G2" s="33"/>
      <c r="H2" s="33"/>
      <c r="I2" s="33"/>
      <c r="J2" s="33"/>
      <c r="K2" s="33"/>
      <c r="L2" s="33"/>
      <c r="M2" s="33"/>
      <c r="N2" s="8"/>
      <c r="O2" s="8"/>
      <c r="P2" s="8"/>
      <c r="Q2" s="8"/>
      <c r="R2" s="8"/>
      <c r="S2" s="8"/>
      <c r="T2" s="8"/>
      <c r="U2" s="8"/>
      <c r="V2" s="8"/>
      <c r="W2" s="8"/>
      <c r="X2" s="8"/>
      <c r="Y2" s="8"/>
      <c r="Z2" s="5"/>
      <c r="BB2" s="6"/>
    </row>
    <row r="3" spans="1:54" ht="10.199999999999999" customHeight="1" x14ac:dyDescent="0.25">
      <c r="A3" s="34" t="s">
        <v>0</v>
      </c>
      <c r="B3" s="35"/>
      <c r="C3" s="35"/>
      <c r="D3" s="35"/>
      <c r="E3" s="35"/>
      <c r="F3" s="35"/>
      <c r="G3" s="35"/>
      <c r="H3" s="35"/>
      <c r="I3" s="35"/>
      <c r="J3" s="35"/>
      <c r="K3" s="35"/>
      <c r="L3" s="35"/>
      <c r="M3" s="35"/>
      <c r="N3" s="8"/>
      <c r="O3" s="8"/>
      <c r="P3" s="8"/>
      <c r="Q3" s="8"/>
      <c r="R3" s="8"/>
      <c r="S3" s="8"/>
      <c r="T3" s="8"/>
      <c r="U3" s="8"/>
      <c r="V3" s="8"/>
      <c r="W3" s="8"/>
      <c r="X3" s="8"/>
      <c r="Y3" s="8"/>
      <c r="Z3" s="5"/>
      <c r="BB3" s="6"/>
    </row>
    <row r="4" spans="1:54" ht="15" x14ac:dyDescent="0.25">
      <c r="A4" s="36" t="s">
        <v>1</v>
      </c>
      <c r="B4" s="37"/>
      <c r="C4" s="37"/>
      <c r="D4" s="37"/>
      <c r="E4" s="37"/>
      <c r="F4" s="37"/>
      <c r="G4" s="37"/>
      <c r="H4" s="37"/>
      <c r="I4" s="37"/>
      <c r="J4" s="37"/>
      <c r="K4" s="37"/>
      <c r="L4" s="37"/>
      <c r="M4" s="37"/>
      <c r="N4" s="9"/>
      <c r="O4" s="9"/>
      <c r="P4" s="9"/>
      <c r="Q4" s="9"/>
      <c r="R4" s="9"/>
      <c r="S4" s="9"/>
      <c r="T4" s="9"/>
      <c r="U4" s="9"/>
      <c r="V4" s="9"/>
      <c r="W4" s="9"/>
      <c r="X4" s="9"/>
      <c r="Y4" s="9"/>
      <c r="Z4" s="5"/>
      <c r="BB4" s="6"/>
    </row>
    <row r="5" spans="1:54" ht="15" x14ac:dyDescent="0.25">
      <c r="A5" s="16"/>
      <c r="B5" s="17"/>
      <c r="C5" s="17"/>
      <c r="D5" s="17"/>
      <c r="E5" s="17"/>
      <c r="F5" s="17"/>
      <c r="G5" s="17"/>
      <c r="H5" s="17"/>
      <c r="I5" s="17"/>
      <c r="J5" s="17"/>
      <c r="K5" s="17"/>
      <c r="L5" s="17"/>
      <c r="M5" s="17"/>
      <c r="N5" s="9"/>
      <c r="O5" s="9"/>
      <c r="P5" s="9"/>
      <c r="Q5" s="9"/>
      <c r="R5" s="9"/>
      <c r="S5" s="9"/>
      <c r="T5" s="9"/>
      <c r="U5" s="9"/>
      <c r="V5" s="9"/>
      <c r="W5" s="9"/>
      <c r="X5" s="9"/>
      <c r="Y5" s="9"/>
      <c r="Z5" s="5"/>
    </row>
    <row r="6" spans="1:54" ht="15" x14ac:dyDescent="0.25">
      <c r="A6" s="38"/>
      <c r="B6" s="39"/>
      <c r="C6" s="39"/>
      <c r="D6" s="39"/>
      <c r="E6" s="39"/>
      <c r="F6" s="39"/>
      <c r="G6" s="39"/>
      <c r="H6" s="39"/>
      <c r="I6" s="39"/>
      <c r="J6" s="39"/>
      <c r="K6" s="39"/>
      <c r="L6" s="39"/>
    </row>
    <row r="7" spans="1:54" ht="132.6" customHeight="1" x14ac:dyDescent="0.25">
      <c r="A7" s="13"/>
      <c r="B7" s="14"/>
      <c r="C7" s="14"/>
      <c r="D7" s="14"/>
      <c r="E7" s="14"/>
      <c r="F7" s="14"/>
      <c r="G7" s="14"/>
      <c r="H7" s="14"/>
      <c r="I7" s="14"/>
      <c r="J7" s="14"/>
      <c r="K7" s="14"/>
      <c r="L7" s="14"/>
    </row>
    <row r="8" spans="1:54" ht="132.6" customHeight="1" x14ac:dyDescent="0.25">
      <c r="A8" s="13"/>
      <c r="B8" s="14"/>
      <c r="C8" s="14"/>
      <c r="D8" s="14"/>
      <c r="E8" s="14"/>
      <c r="F8" s="14"/>
      <c r="G8" s="14"/>
      <c r="H8" s="14"/>
      <c r="I8" s="14"/>
      <c r="J8" s="14"/>
      <c r="K8" s="14"/>
      <c r="L8" s="14"/>
    </row>
    <row r="9" spans="1:54" ht="39" customHeight="1" thickBot="1" x14ac:dyDescent="0.3">
      <c r="A9" s="13"/>
      <c r="B9" s="14"/>
      <c r="C9" s="14"/>
      <c r="D9" s="14"/>
      <c r="E9" s="14"/>
      <c r="F9" s="14"/>
      <c r="G9" s="14"/>
      <c r="H9" s="14"/>
      <c r="I9" s="14"/>
      <c r="J9" s="14"/>
      <c r="K9" s="14"/>
      <c r="L9" s="14"/>
    </row>
    <row r="10" spans="1:54" s="1" customFormat="1" ht="47.4" customHeight="1" thickBot="1" x14ac:dyDescent="0.3">
      <c r="A10" s="23" t="s">
        <v>2</v>
      </c>
      <c r="B10" s="19" t="s">
        <v>15</v>
      </c>
      <c r="C10" s="20" t="s">
        <v>3</v>
      </c>
      <c r="D10" s="21" t="s">
        <v>4</v>
      </c>
      <c r="E10" s="21" t="s">
        <v>5</v>
      </c>
      <c r="F10" s="21" t="s">
        <v>6</v>
      </c>
      <c r="G10" s="21" t="s">
        <v>7</v>
      </c>
      <c r="H10" s="21" t="s">
        <v>8</v>
      </c>
      <c r="I10" s="21" t="s">
        <v>9</v>
      </c>
      <c r="J10" s="21" t="s">
        <v>10</v>
      </c>
      <c r="K10" s="21" t="s">
        <v>11</v>
      </c>
      <c r="L10" s="22" t="s">
        <v>12</v>
      </c>
      <c r="M10" s="18" t="s">
        <v>13</v>
      </c>
    </row>
    <row r="11" spans="1:54" ht="15" x14ac:dyDescent="0.25">
      <c r="A11" s="24">
        <v>36891</v>
      </c>
      <c r="B11" s="25">
        <v>10707.899619425922</v>
      </c>
      <c r="C11" s="26">
        <v>4279.3143010000003</v>
      </c>
      <c r="D11" s="26">
        <v>1288.0256710000001</v>
      </c>
      <c r="E11" s="26">
        <v>157.91951980000002</v>
      </c>
      <c r="F11" s="26">
        <v>321.08872879999996</v>
      </c>
      <c r="G11" s="26">
        <v>484.05652450000002</v>
      </c>
      <c r="H11" s="26">
        <v>191.2174426</v>
      </c>
      <c r="I11" s="26">
        <v>1279.9209480000002</v>
      </c>
      <c r="J11" s="26">
        <v>261.18542730000001</v>
      </c>
      <c r="K11" s="26">
        <v>27.782832509999999</v>
      </c>
      <c r="L11" s="26">
        <v>2901.4447489999998</v>
      </c>
      <c r="M11" s="11"/>
    </row>
    <row r="12" spans="1:54" ht="15" x14ac:dyDescent="0.25">
      <c r="A12" s="24">
        <v>37256</v>
      </c>
      <c r="B12" s="25">
        <v>10581.372073189699</v>
      </c>
      <c r="C12" s="26">
        <v>4242.4371660000006</v>
      </c>
      <c r="D12" s="26">
        <v>1542.613742</v>
      </c>
      <c r="E12" s="26">
        <v>199.7755927</v>
      </c>
      <c r="F12" s="26">
        <v>295.66426650000005</v>
      </c>
      <c r="G12" s="26">
        <v>493.38074260000002</v>
      </c>
      <c r="H12" s="26">
        <v>307.8928765</v>
      </c>
      <c r="I12" s="26">
        <v>1225.456064</v>
      </c>
      <c r="J12" s="26">
        <v>239.44590830000001</v>
      </c>
      <c r="K12" s="26">
        <v>30.83476469</v>
      </c>
      <c r="L12" s="26">
        <v>2497.2516909999999</v>
      </c>
      <c r="M12" s="10" t="s">
        <v>14</v>
      </c>
    </row>
    <row r="13" spans="1:54" ht="15" x14ac:dyDescent="0.25">
      <c r="A13" s="24">
        <v>37621</v>
      </c>
      <c r="B13" s="25">
        <v>10202.84322514616</v>
      </c>
      <c r="C13" s="26">
        <v>3958.189351</v>
      </c>
      <c r="D13" s="26">
        <v>1469.67455</v>
      </c>
      <c r="E13" s="26">
        <v>205.16205910000002</v>
      </c>
      <c r="F13" s="26">
        <v>316.06545940000001</v>
      </c>
      <c r="G13" s="26">
        <v>424.90176830000001</v>
      </c>
      <c r="H13" s="26">
        <v>309.33547169999997</v>
      </c>
      <c r="I13" s="26">
        <v>1098.820649</v>
      </c>
      <c r="J13" s="26">
        <v>206.15099269999999</v>
      </c>
      <c r="K13" s="26">
        <v>34.285299709999997</v>
      </c>
      <c r="L13" s="26">
        <v>2605.159392</v>
      </c>
      <c r="M13" s="10" t="s">
        <v>14</v>
      </c>
    </row>
    <row r="14" spans="1:54" ht="15" x14ac:dyDescent="0.25">
      <c r="A14" s="24">
        <v>37986</v>
      </c>
      <c r="B14" s="25">
        <v>11618.267210909578</v>
      </c>
      <c r="C14" s="26">
        <v>4224.8367189999999</v>
      </c>
      <c r="D14" s="26">
        <v>1750.461043</v>
      </c>
      <c r="E14" s="26">
        <v>275.15979979999997</v>
      </c>
      <c r="F14" s="26">
        <v>328.78080489999996</v>
      </c>
      <c r="G14" s="26">
        <v>516.82835249999994</v>
      </c>
      <c r="H14" s="26">
        <v>498.13386580000002</v>
      </c>
      <c r="I14" s="26">
        <v>1490.078788</v>
      </c>
      <c r="J14" s="26">
        <v>205.9441425</v>
      </c>
      <c r="K14" s="26">
        <v>45.59457604</v>
      </c>
      <c r="L14" s="26">
        <v>2799.2767650000001</v>
      </c>
      <c r="M14" s="10" t="s">
        <v>14</v>
      </c>
    </row>
    <row r="15" spans="1:54" ht="15" x14ac:dyDescent="0.25">
      <c r="A15" s="24">
        <v>38352</v>
      </c>
      <c r="B15" s="25">
        <v>13271.758645341599</v>
      </c>
      <c r="C15" s="26">
        <v>4743.201137</v>
      </c>
      <c r="D15" s="26">
        <v>2076.9835659999999</v>
      </c>
      <c r="E15" s="26">
        <v>367.76402789999997</v>
      </c>
      <c r="F15" s="26">
        <v>327.81971629999998</v>
      </c>
      <c r="G15" s="26">
        <v>599.97987089999992</v>
      </c>
      <c r="H15" s="26">
        <v>736.10925020000002</v>
      </c>
      <c r="I15" s="26">
        <v>1675.5109439999999</v>
      </c>
      <c r="J15" s="26">
        <v>248.27291260000001</v>
      </c>
      <c r="K15" s="26">
        <v>65.939298239999999</v>
      </c>
      <c r="L15" s="26">
        <v>3030.157792</v>
      </c>
      <c r="M15" s="10" t="s">
        <v>14</v>
      </c>
    </row>
    <row r="16" spans="1:54" ht="15" x14ac:dyDescent="0.25">
      <c r="A16" s="24">
        <v>38717</v>
      </c>
      <c r="B16" s="25">
        <v>16656.864397927282</v>
      </c>
      <c r="C16" s="26">
        <v>5828.1604829999997</v>
      </c>
      <c r="D16" s="26">
        <v>1838.7194909999998</v>
      </c>
      <c r="E16" s="26">
        <v>492.93376000000001</v>
      </c>
      <c r="F16" s="26">
        <v>364.04378659999998</v>
      </c>
      <c r="G16" s="26">
        <v>617.26373260000003</v>
      </c>
      <c r="H16" s="26">
        <v>1053.9343629999998</v>
      </c>
      <c r="I16" s="26">
        <v>2313.2753930000003</v>
      </c>
      <c r="J16" s="26">
        <v>244.4213732</v>
      </c>
      <c r="K16" s="26">
        <v>96.699278629999995</v>
      </c>
      <c r="L16" s="26">
        <v>4424.676469</v>
      </c>
      <c r="M16" s="11"/>
    </row>
    <row r="17" spans="1:13" ht="15" x14ac:dyDescent="0.25">
      <c r="A17" s="24">
        <v>39082</v>
      </c>
      <c r="B17" s="25">
        <v>18030.341486803351</v>
      </c>
      <c r="C17" s="26">
        <v>5843.8711730000005</v>
      </c>
      <c r="D17" s="26">
        <v>2014.13399</v>
      </c>
      <c r="E17" s="26">
        <v>674.16842220000001</v>
      </c>
      <c r="F17" s="26">
        <v>415.90049469999997</v>
      </c>
      <c r="G17" s="26">
        <v>588.3308442</v>
      </c>
      <c r="H17" s="26">
        <v>1154.7350020000001</v>
      </c>
      <c r="I17" s="26">
        <v>2272.1446779999997</v>
      </c>
      <c r="J17" s="26">
        <v>245.16307660000001</v>
      </c>
      <c r="K17" s="26">
        <v>106.09836259999999</v>
      </c>
      <c r="L17" s="26">
        <v>5304.1262879999995</v>
      </c>
      <c r="M17" s="11"/>
    </row>
    <row r="18" spans="1:13" ht="15" x14ac:dyDescent="0.25">
      <c r="A18" s="24">
        <v>39447</v>
      </c>
      <c r="B18" s="25">
        <v>21218.278439831443</v>
      </c>
      <c r="C18" s="26">
        <v>7116.0121410000002</v>
      </c>
      <c r="D18" s="26">
        <v>2286.720253</v>
      </c>
      <c r="E18" s="26">
        <v>875.32706429999996</v>
      </c>
      <c r="F18" s="26">
        <v>622.163321</v>
      </c>
      <c r="G18" s="26">
        <v>671.19772050000006</v>
      </c>
      <c r="H18" s="26">
        <v>1225.558896</v>
      </c>
      <c r="I18" s="26">
        <v>2587.1753569999996</v>
      </c>
      <c r="J18" s="26">
        <v>270.75300829999998</v>
      </c>
      <c r="K18" s="26">
        <v>108.1701097</v>
      </c>
      <c r="L18" s="26">
        <v>6126.3982910000004</v>
      </c>
      <c r="M18" s="11"/>
    </row>
    <row r="19" spans="1:13" ht="15" x14ac:dyDescent="0.25">
      <c r="A19" s="24">
        <v>39813</v>
      </c>
      <c r="B19" s="25">
        <v>25627.758483688995</v>
      </c>
      <c r="C19" s="26">
        <v>8125.1679999999997</v>
      </c>
      <c r="D19" s="26">
        <v>2660.0906930000001</v>
      </c>
      <c r="E19" s="26">
        <v>1160.229341</v>
      </c>
      <c r="F19" s="26">
        <v>537.05487240000002</v>
      </c>
      <c r="G19" s="26">
        <v>613.80681359999994</v>
      </c>
      <c r="H19" s="26">
        <v>1456.2533270000001</v>
      </c>
      <c r="I19" s="26">
        <v>3498.1313319999999</v>
      </c>
      <c r="J19" s="26">
        <v>487.4341675</v>
      </c>
      <c r="K19" s="26">
        <v>126.57446859999999</v>
      </c>
      <c r="L19" s="26">
        <v>7576.8224170000003</v>
      </c>
      <c r="M19" s="11"/>
    </row>
    <row r="20" spans="1:13" ht="15" x14ac:dyDescent="0.25">
      <c r="A20" s="24">
        <v>40178</v>
      </c>
      <c r="B20" s="25">
        <v>18857.052374483563</v>
      </c>
      <c r="C20" s="26">
        <v>6356.4439030000003</v>
      </c>
      <c r="D20" s="26">
        <v>2081.3185859999999</v>
      </c>
      <c r="E20" s="26">
        <v>892.8042805</v>
      </c>
      <c r="F20" s="26">
        <v>431.07694600000002</v>
      </c>
      <c r="G20" s="26">
        <v>511.25177070000001</v>
      </c>
      <c r="H20" s="26">
        <v>583.07424700000001</v>
      </c>
      <c r="I20" s="26">
        <v>2320.2059920000002</v>
      </c>
      <c r="J20" s="26">
        <v>364.00612280000001</v>
      </c>
      <c r="K20" s="26">
        <v>223.45123860000001</v>
      </c>
      <c r="L20" s="26">
        <v>5604.6708660000004</v>
      </c>
      <c r="M20" s="11"/>
    </row>
    <row r="21" spans="1:13" ht="15" x14ac:dyDescent="0.25">
      <c r="A21" s="24">
        <v>40543</v>
      </c>
      <c r="B21" s="25">
        <v>18997.36178782539</v>
      </c>
      <c r="C21" s="26">
        <v>6027.1498389999997</v>
      </c>
      <c r="D21" s="26">
        <v>1790.2913000000001</v>
      </c>
      <c r="E21" s="26">
        <v>1026.6360479999998</v>
      </c>
      <c r="F21" s="26">
        <v>445.87893680000002</v>
      </c>
      <c r="G21" s="26">
        <v>474.49744179999999</v>
      </c>
      <c r="H21" s="26">
        <v>788.27333710000005</v>
      </c>
      <c r="I21" s="26">
        <v>2803.8906979999997</v>
      </c>
      <c r="J21" s="26">
        <v>316.99774869999999</v>
      </c>
      <c r="K21" s="26">
        <v>211.74830420000001</v>
      </c>
      <c r="L21" s="26">
        <v>5586.4960719999999</v>
      </c>
      <c r="M21" s="11"/>
    </row>
    <row r="22" spans="1:13" ht="15" x14ac:dyDescent="0.25">
      <c r="A22" s="24">
        <v>40908</v>
      </c>
      <c r="B22" s="25">
        <v>24370.475962182278</v>
      </c>
      <c r="C22" s="26">
        <v>7310.419809</v>
      </c>
      <c r="D22" s="26">
        <v>2051.4468889999998</v>
      </c>
      <c r="E22" s="26">
        <v>1189.8995159999999</v>
      </c>
      <c r="F22" s="26">
        <v>616.71109760000002</v>
      </c>
      <c r="G22" s="26">
        <v>495.9981861</v>
      </c>
      <c r="H22" s="26">
        <v>1061.8015579999999</v>
      </c>
      <c r="I22" s="26">
        <v>3361.7805090000002</v>
      </c>
      <c r="J22" s="26">
        <v>529.99821799999995</v>
      </c>
      <c r="K22" s="26">
        <v>149.9181801</v>
      </c>
      <c r="L22" s="26">
        <v>8098.5007589999996</v>
      </c>
      <c r="M22" s="11"/>
    </row>
    <row r="23" spans="1:13" ht="15" x14ac:dyDescent="0.25">
      <c r="A23" s="24">
        <v>41274</v>
      </c>
      <c r="B23" s="25">
        <v>26667.414000000001</v>
      </c>
      <c r="C23" s="26">
        <v>8459.473911000001</v>
      </c>
      <c r="D23" s="26">
        <v>2441.8736469999999</v>
      </c>
      <c r="E23" s="26">
        <v>1412.2889909999999</v>
      </c>
      <c r="F23" s="26">
        <v>490.147447</v>
      </c>
      <c r="G23" s="26">
        <v>520.09289309999997</v>
      </c>
      <c r="H23" s="26">
        <v>947.7179883</v>
      </c>
      <c r="I23" s="26">
        <v>3119.9183870000002</v>
      </c>
      <c r="J23" s="26">
        <v>576.25052879999998</v>
      </c>
      <c r="K23" s="26">
        <v>381.68858110000002</v>
      </c>
      <c r="L23" s="26">
        <v>8838.0549360000005</v>
      </c>
      <c r="M23" s="11"/>
    </row>
    <row r="24" spans="1:13" ht="15" x14ac:dyDescent="0.25">
      <c r="A24" s="24">
        <v>41639</v>
      </c>
      <c r="B24" s="25">
        <v>27941.628000000001</v>
      </c>
      <c r="C24" s="26">
        <v>7644.3117279999997</v>
      </c>
      <c r="D24" s="26">
        <v>2726.0281030000001</v>
      </c>
      <c r="E24" s="26">
        <v>1412.3170419999999</v>
      </c>
      <c r="F24" s="26">
        <v>467.86174449999999</v>
      </c>
      <c r="G24" s="26">
        <v>590.71186650000004</v>
      </c>
      <c r="H24" s="26">
        <v>689.06641100000002</v>
      </c>
      <c r="I24" s="26">
        <v>3422.7470440000002</v>
      </c>
      <c r="J24" s="26">
        <v>615.16765359999999</v>
      </c>
      <c r="K24" s="26">
        <v>299.39731079999996</v>
      </c>
      <c r="L24" s="26">
        <v>10664.73194</v>
      </c>
      <c r="M24" s="11"/>
    </row>
    <row r="25" spans="1:13" ht="15" x14ac:dyDescent="0.25">
      <c r="A25" s="24">
        <v>42004</v>
      </c>
      <c r="B25" s="25">
        <v>25789.072</v>
      </c>
      <c r="C25" s="26">
        <v>7489.9412670000002</v>
      </c>
      <c r="D25" s="26">
        <v>2473.16788</v>
      </c>
      <c r="E25" s="26">
        <v>1581.623544</v>
      </c>
      <c r="F25" s="26">
        <v>463.6178951</v>
      </c>
      <c r="G25" s="26">
        <v>589.79232560000003</v>
      </c>
      <c r="H25" s="26">
        <v>746.40104240000005</v>
      </c>
      <c r="I25" s="26">
        <v>2880.6582840000001</v>
      </c>
      <c r="J25" s="26">
        <v>526.23424729999999</v>
      </c>
      <c r="K25" s="26">
        <v>230.5905832</v>
      </c>
      <c r="L25" s="26">
        <v>9396.8372980000004</v>
      </c>
      <c r="M25" s="11"/>
    </row>
    <row r="26" spans="1:13" ht="15" x14ac:dyDescent="0.25">
      <c r="A26" s="24">
        <v>42369</v>
      </c>
      <c r="B26" s="25">
        <v>22519.227999999999</v>
      </c>
      <c r="C26" s="26">
        <v>7608.5654689999992</v>
      </c>
      <c r="D26" s="26">
        <v>2447.4687089999998</v>
      </c>
      <c r="E26" s="26">
        <v>1575.4028109999999</v>
      </c>
      <c r="F26" s="26">
        <v>478.64705339999995</v>
      </c>
      <c r="G26" s="26">
        <v>568.85450470000001</v>
      </c>
      <c r="H26" s="26">
        <v>491.00768420000003</v>
      </c>
      <c r="I26" s="26">
        <v>2393.9868719999999</v>
      </c>
      <c r="J26" s="26">
        <v>464.14523530000002</v>
      </c>
      <c r="K26" s="26">
        <v>229.2686052</v>
      </c>
      <c r="L26" s="26">
        <v>6830.734751</v>
      </c>
      <c r="M26" s="11"/>
    </row>
    <row r="27" spans="1:13" ht="15" x14ac:dyDescent="0.25">
      <c r="A27" s="24">
        <v>42735</v>
      </c>
      <c r="B27" s="25">
        <v>20193.401999999998</v>
      </c>
      <c r="C27" s="26">
        <v>7079.3360219999995</v>
      </c>
      <c r="D27" s="26">
        <v>2394.3072540000003</v>
      </c>
      <c r="E27" s="26">
        <v>1399.791121</v>
      </c>
      <c r="F27" s="26">
        <v>434.96576600000003</v>
      </c>
      <c r="G27" s="26">
        <v>491.16101459999999</v>
      </c>
      <c r="H27" s="26">
        <v>533.71088179999992</v>
      </c>
      <c r="I27" s="26">
        <v>2200.6503010000001</v>
      </c>
      <c r="J27" s="26">
        <v>505.29979520000001</v>
      </c>
      <c r="K27" s="26">
        <v>190.07738070000002</v>
      </c>
      <c r="L27" s="26">
        <v>5455.264811</v>
      </c>
      <c r="M27" s="11"/>
    </row>
    <row r="28" spans="1:13" ht="15" x14ac:dyDescent="0.25">
      <c r="A28" s="24">
        <v>43100</v>
      </c>
      <c r="B28" s="25">
        <v>20301.148000000001</v>
      </c>
      <c r="C28" s="26">
        <v>6998.6074769999996</v>
      </c>
      <c r="D28" s="26">
        <v>2191.0212040000001</v>
      </c>
      <c r="E28" s="26">
        <v>1527.154894</v>
      </c>
      <c r="F28" s="26">
        <v>468.76593099999997</v>
      </c>
      <c r="G28" s="26">
        <v>444.6304725</v>
      </c>
      <c r="H28" s="26">
        <v>726.74808619999999</v>
      </c>
      <c r="I28" s="26">
        <v>2179.7619199999999</v>
      </c>
      <c r="J28" s="26">
        <v>525.79875809999999</v>
      </c>
      <c r="K28" s="26">
        <v>225.0202979</v>
      </c>
      <c r="L28" s="26">
        <v>5458.2708320000002</v>
      </c>
      <c r="M28" s="11"/>
    </row>
    <row r="29" spans="1:13" ht="15" x14ac:dyDescent="0.25">
      <c r="A29" s="24">
        <v>43465</v>
      </c>
      <c r="B29" s="25">
        <v>22918.116000000002</v>
      </c>
      <c r="C29" s="26">
        <v>7774.5803219999998</v>
      </c>
      <c r="D29" s="26">
        <v>2241.5814190000001</v>
      </c>
      <c r="E29" s="26">
        <v>1732.1640249999998</v>
      </c>
      <c r="F29" s="26">
        <v>539.82675649999999</v>
      </c>
      <c r="G29" s="26">
        <v>475.1931707</v>
      </c>
      <c r="H29" s="26">
        <v>653.04176419999999</v>
      </c>
      <c r="I29" s="26">
        <v>2751.240194</v>
      </c>
      <c r="J29" s="26">
        <v>531.59499370000003</v>
      </c>
      <c r="K29" s="26">
        <v>217.5774601</v>
      </c>
      <c r="L29" s="26">
        <v>6476.5081879999998</v>
      </c>
      <c r="M29" s="11"/>
    </row>
    <row r="30" spans="1:13" ht="15" x14ac:dyDescent="0.25">
      <c r="A30" s="24">
        <v>43830</v>
      </c>
      <c r="B30" s="25">
        <v>23482.788</v>
      </c>
      <c r="C30" s="26">
        <v>9006.0799189999998</v>
      </c>
      <c r="D30" s="26">
        <v>2606.7677080000003</v>
      </c>
      <c r="E30" s="26">
        <v>1768.9137129999999</v>
      </c>
      <c r="F30" s="26">
        <v>462.55206709999999</v>
      </c>
      <c r="G30" s="26">
        <v>560.19283210000003</v>
      </c>
      <c r="H30" s="26">
        <v>596.74564759999998</v>
      </c>
      <c r="I30" s="26">
        <v>2692.837434</v>
      </c>
      <c r="J30" s="26">
        <v>459.72552140000005</v>
      </c>
      <c r="K30" s="26">
        <v>220.61871909999999</v>
      </c>
      <c r="L30" s="26">
        <v>5668.5465059999997</v>
      </c>
      <c r="M30" s="11"/>
    </row>
    <row r="31" spans="1:13" ht="15" x14ac:dyDescent="0.25">
      <c r="A31" s="24">
        <v>44196</v>
      </c>
      <c r="B31" s="25">
        <v>17641.66</v>
      </c>
      <c r="C31" s="26">
        <v>6501.1360500000001</v>
      </c>
      <c r="D31" s="26">
        <v>1740.9936760000001</v>
      </c>
      <c r="E31" s="26">
        <v>1463.963915</v>
      </c>
      <c r="F31" s="26">
        <v>407.0156313</v>
      </c>
      <c r="G31" s="26">
        <v>483.93551580000002</v>
      </c>
      <c r="H31" s="26">
        <v>659.39971420000006</v>
      </c>
      <c r="I31" s="26">
        <v>2147.7242069999998</v>
      </c>
      <c r="J31" s="26">
        <v>399.68977630000001</v>
      </c>
      <c r="K31" s="26">
        <v>210.41864660000002</v>
      </c>
      <c r="L31" s="26">
        <v>4111.3173349999997</v>
      </c>
      <c r="M31" s="11"/>
    </row>
    <row r="32" spans="1:13" ht="15" x14ac:dyDescent="0.25">
      <c r="A32" s="24">
        <v>44561</v>
      </c>
      <c r="B32" s="25">
        <v>22494.507000000001</v>
      </c>
      <c r="C32" s="26">
        <v>7510.8865770000002</v>
      </c>
      <c r="D32" s="26">
        <v>1756.9056059999998</v>
      </c>
      <c r="E32" s="26">
        <v>1799.1674739999999</v>
      </c>
      <c r="F32" s="26">
        <v>510.81705339999996</v>
      </c>
      <c r="G32" s="26">
        <v>487.76677110000003</v>
      </c>
      <c r="H32" s="26">
        <v>957.51365620000001</v>
      </c>
      <c r="I32" s="26">
        <v>2358.7313779999999</v>
      </c>
      <c r="J32" s="26">
        <v>722.40960759999996</v>
      </c>
      <c r="K32" s="26">
        <v>289.84414809999998</v>
      </c>
      <c r="L32" s="26">
        <v>6588.2310630000002</v>
      </c>
      <c r="M32" s="11"/>
    </row>
    <row r="33" spans="1:13" ht="15" x14ac:dyDescent="0.25">
      <c r="A33" s="24">
        <v>44926</v>
      </c>
      <c r="B33" s="25">
        <v>25977.7</v>
      </c>
      <c r="C33" s="26">
        <v>9714.1200250000002</v>
      </c>
      <c r="D33" s="26">
        <v>2049.257188</v>
      </c>
      <c r="E33" s="26">
        <v>2286.842001</v>
      </c>
      <c r="F33" s="26">
        <v>510.22385529999997</v>
      </c>
      <c r="G33" s="26">
        <v>582.54502460000003</v>
      </c>
      <c r="H33" s="26">
        <v>1033.585237</v>
      </c>
      <c r="I33" s="26">
        <v>3574.5807639999998</v>
      </c>
      <c r="J33" s="26">
        <v>546.20227069999999</v>
      </c>
      <c r="K33" s="26">
        <v>379.9317097</v>
      </c>
      <c r="L33" s="26">
        <v>5882.955997</v>
      </c>
      <c r="M33" s="11"/>
    </row>
    <row r="34" spans="1:13" ht="15" x14ac:dyDescent="0.25">
      <c r="A34" s="24">
        <v>45291</v>
      </c>
      <c r="B34" s="25">
        <v>31583.325000000001</v>
      </c>
      <c r="C34" s="26">
        <v>11301.195009999999</v>
      </c>
      <c r="D34" s="26">
        <v>3155.9285169999998</v>
      </c>
      <c r="E34" s="26">
        <v>2512.092036</v>
      </c>
      <c r="F34" s="26">
        <v>536.73625859999993</v>
      </c>
      <c r="G34" s="26">
        <v>770.59619220000002</v>
      </c>
      <c r="H34" s="26">
        <v>1045.506991</v>
      </c>
      <c r="I34" s="26">
        <v>3492.9037469999998</v>
      </c>
      <c r="J34" s="26">
        <v>572.91503249999994</v>
      </c>
      <c r="K34" s="26">
        <v>406.66548839999996</v>
      </c>
      <c r="L34" s="26">
        <v>8559.3839220000009</v>
      </c>
      <c r="M34" s="11"/>
    </row>
    <row r="35" spans="1:13" ht="15.6" thickBot="1" x14ac:dyDescent="0.3">
      <c r="A35" s="27">
        <v>45657</v>
      </c>
      <c r="B35" s="28">
        <v>30470.514999999999</v>
      </c>
      <c r="C35" s="29">
        <v>10620.050859999999</v>
      </c>
      <c r="D35" s="29">
        <v>2841.152313</v>
      </c>
      <c r="E35" s="29">
        <v>3397.5551959999998</v>
      </c>
      <c r="F35" s="29">
        <v>511.19262790000005</v>
      </c>
      <c r="G35" s="29">
        <v>1052.1022050000001</v>
      </c>
      <c r="H35" s="29">
        <v>1403.3082120000001</v>
      </c>
      <c r="I35" s="29">
        <v>3443.2569550000003</v>
      </c>
      <c r="J35" s="29">
        <v>698.81175150000001</v>
      </c>
      <c r="K35" s="29">
        <v>477.94866360000003</v>
      </c>
      <c r="L35" s="29">
        <v>7077.2382630000002</v>
      </c>
      <c r="M35" s="12"/>
    </row>
    <row r="37" spans="1:13" ht="15.75" customHeight="1" x14ac:dyDescent="0.3">
      <c r="B37" s="15"/>
    </row>
    <row r="38" spans="1:13" ht="15.75" customHeight="1" x14ac:dyDescent="0.3">
      <c r="B38" s="15"/>
    </row>
    <row r="39" spans="1:13" ht="15.75" customHeight="1" x14ac:dyDescent="0.3">
      <c r="B39" s="15"/>
    </row>
    <row r="40" spans="1:13" ht="15.75" customHeight="1" x14ac:dyDescent="0.3">
      <c r="B40" s="15"/>
    </row>
    <row r="41" spans="1:13" ht="15.75" customHeight="1" x14ac:dyDescent="0.3">
      <c r="B41" s="15"/>
    </row>
    <row r="53" spans="2:2" ht="15.75" customHeight="1" x14ac:dyDescent="0.3">
      <c r="B53" s="15"/>
    </row>
    <row r="54" spans="2:2" ht="15.75" customHeight="1" x14ac:dyDescent="0.3">
      <c r="B54" s="15"/>
    </row>
    <row r="55" spans="2:2" ht="15.75" customHeight="1" x14ac:dyDescent="0.3">
      <c r="B55" s="15"/>
    </row>
    <row r="56" spans="2:2" ht="15.75" customHeight="1" x14ac:dyDescent="0.3">
      <c r="B56" s="15"/>
    </row>
    <row r="57" spans="2:2" ht="15.75" customHeight="1" x14ac:dyDescent="0.3">
      <c r="B57" s="15"/>
    </row>
    <row r="58" spans="2:2" ht="15.75" customHeight="1" x14ac:dyDescent="0.3">
      <c r="B58" s="15"/>
    </row>
    <row r="59" spans="2:2" ht="15.75" customHeight="1" x14ac:dyDescent="0.3">
      <c r="B59" s="15"/>
    </row>
    <row r="60" spans="2:2" ht="15.75" customHeight="1" x14ac:dyDescent="0.3">
      <c r="B60" s="15"/>
    </row>
    <row r="61" spans="2:2" ht="15.75" customHeight="1" x14ac:dyDescent="0.3">
      <c r="B61" s="15"/>
    </row>
    <row r="62" spans="2:2" ht="15.75" customHeight="1" x14ac:dyDescent="0.3">
      <c r="B62" s="15"/>
    </row>
    <row r="63" spans="2:2" ht="15.75" customHeight="1" x14ac:dyDescent="0.3">
      <c r="B63" s="15"/>
    </row>
    <row r="64" spans="2:2" ht="15.75" customHeight="1" x14ac:dyDescent="0.3">
      <c r="B64" s="15"/>
    </row>
    <row r="65" spans="2:2" ht="15.75" customHeight="1" x14ac:dyDescent="0.3">
      <c r="B65" s="15"/>
    </row>
    <row r="66" spans="2:2" ht="15.75" customHeight="1" x14ac:dyDescent="0.3">
      <c r="B66" s="15"/>
    </row>
    <row r="67" spans="2:2" ht="15.75" customHeight="1" x14ac:dyDescent="0.3">
      <c r="B67" s="15"/>
    </row>
    <row r="68" spans="2:2" ht="15.75" customHeight="1" x14ac:dyDescent="0.3">
      <c r="B68" s="15"/>
    </row>
    <row r="69" spans="2:2" ht="15.75" customHeight="1" x14ac:dyDescent="0.3">
      <c r="B69" s="15"/>
    </row>
    <row r="70" spans="2:2" ht="15.75" customHeight="1" x14ac:dyDescent="0.3">
      <c r="B70" s="15"/>
    </row>
    <row r="71" spans="2:2" ht="15.75" customHeight="1" x14ac:dyDescent="0.3">
      <c r="B71" s="15"/>
    </row>
    <row r="72" spans="2:2" ht="15.75" customHeight="1" x14ac:dyDescent="0.3">
      <c r="B72" s="15"/>
    </row>
  </sheetData>
  <protectedRanges>
    <protectedRange password="E2C9" sqref="B11:L35" name="Range1" securityDescriptor="O:WDG:WDD:(A;;CC;;;S-1-5-21-1953335469-3613343069-2145616854-1180)"/>
  </protectedRanges>
  <mergeCells count="5">
    <mergeCell ref="A1:M1"/>
    <mergeCell ref="A2:M2"/>
    <mergeCell ref="A3:M3"/>
    <mergeCell ref="A4:M4"/>
    <mergeCell ref="A6:L6"/>
  </mergeCells>
  <pageMargins left="0.7" right="0.7" top="0.75" bottom="0.75" header="0.3" footer="0.3"/>
  <pageSetup paperSize="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Total Imports</vt:lpstr>
      <vt:lpstr>'Total Imports'!Print_Area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dpersaud</dc:creator>
  <cp:keywords/>
  <dc:description/>
  <cp:lastModifiedBy>Reanata Ramsey</cp:lastModifiedBy>
  <cp:revision/>
  <dcterms:created xsi:type="dcterms:W3CDTF">2013-07-09T14:57:37Z</dcterms:created>
  <dcterms:modified xsi:type="dcterms:W3CDTF">2026-07-31T16:28:21Z</dcterms:modified>
  <cp:category/>
  <cp:contentStatus/>
</cp:coreProperties>
</file>