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caricomhq-my.sharepoint.com/personal/reanata_ramsey_caricom_org/Documents/Desktop/Revised Uploads 2608/Trade/Intra-Regional Imports and Exports/"/>
    </mc:Choice>
  </mc:AlternateContent>
  <xr:revisionPtr revIDLastSave="135" documentId="8_{4CE01C15-6574-46BF-AD1D-B2ADE9CCF076}" xr6:coauthVersionLast="47" xr6:coauthVersionMax="47" xr10:uidLastSave="{A543DD49-BE4B-4C57-A1EA-4B7D350B25AD}"/>
  <bookViews>
    <workbookView xWindow="-108" yWindow="-108" windowWidth="23256" windowHeight="12456" tabRatio="738" xr2:uid="{00000000-000D-0000-FFFF-FFFF00000000}"/>
  </bookViews>
  <sheets>
    <sheet name="IntraRegion Exports" sheetId="19" r:id="rId1"/>
  </sheets>
  <definedNames>
    <definedName name="_xlnm._FilterDatabase" localSheetId="0" hidden="1">'IntraRegion Exports'!$A$6:$P$58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6" i="19" l="1"/>
</calcChain>
</file>

<file path=xl/sharedStrings.xml><?xml version="1.0" encoding="utf-8"?>
<sst xmlns="http://schemas.openxmlformats.org/spreadsheetml/2006/main" count="117" uniqueCount="23">
  <si>
    <t>Source: Regional Statistics Programme, compiled from Member States’ trade data.</t>
  </si>
  <si>
    <t>Updated: 21 July 2026</t>
  </si>
  <si>
    <t>Year</t>
  </si>
  <si>
    <t>All Countries, TOTAL
($US'000)</t>
  </si>
  <si>
    <t>Antigua and Barbuda</t>
  </si>
  <si>
    <t>Barbados</t>
  </si>
  <si>
    <t>Belize</t>
  </si>
  <si>
    <t>Dominica</t>
  </si>
  <si>
    <t>Grenada</t>
  </si>
  <si>
    <t>Guyana</t>
  </si>
  <si>
    <t>Jamaica</t>
  </si>
  <si>
    <t>Montserrat</t>
  </si>
  <si>
    <t>St Kitts and Nevis</t>
  </si>
  <si>
    <t>Saint Lucia</t>
  </si>
  <si>
    <t>St Vincent and the Grenadines</t>
  </si>
  <si>
    <t>Suriname</t>
  </si>
  <si>
    <t>Trinidad and Tobago</t>
  </si>
  <si>
    <t>Footnotes</t>
  </si>
  <si>
    <t>…</t>
  </si>
  <si>
    <t>… means data not available/not reported</t>
  </si>
  <si>
    <t>This table presents the value of intra-regional exports for 13 of the 15 Member States over the period 1973–2024. The Bahamas and Haiti do not participate in the Common External Tariff (CET) arrangements for trade and are not part of the regional totals. Suriname joined CARICOM in 1995 and is therefore excluded from regional aggregates prior to 1995.</t>
  </si>
  <si>
    <t>VALUE OF INTRA-REGIONAL EXPORTS BY COUNTRY, 1973—2024 (US$ '000)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</si>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</sst>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yyyy"/>
  </numFmts>
  <fonts count="11" x14ac:knownFonts="1">
    <font>
      <sz val="12"/>
      <name val="Arial"/>
      <family val="2"/>
    </font>
    <font>
      <sz val="11"/>
      <color theme="1"/>
      <name val="Calibri"/>
      <family val="2"/>
      <scheme val="minor"/>
    </font>
    <font>
      <sz val="11"/>
      <color theme="1"/>
      <name val="Calibri"/>
      <family val="2"/>
      <scheme val="minor"/>
    </font>
    <font>
      <sz val="12"/>
      <name val="Arial"/>
      <family val="2"/>
    </font>
    <font>
      <b/>
      <sz val="12"/>
      <name val="Arial"/>
      <family val="2"/>
    </font>
    <font>
      <b/>
      <sz val="16"/>
      <color rgb="FF08151E"/>
      <name val="Arial"/>
      <family val="2"/>
    </font>
    <font>
      <sz val="8"/>
      <color theme="1"/>
      <name val="Arial"/>
      <family val="2"/>
    </font>
    <font>
      <u/>
      <sz val="8"/>
      <color theme="1"/>
      <name val="Arial"/>
      <family val="2"/>
    </font>
    <font>
      <b/>
      <sz val="10"/>
      <color indexed="8"/>
      <name val="Arial"/>
      <family val="2"/>
    </font>
    <font>
      <sz val="10"/>
      <name val="Arial"/>
      <family val="2"/>
    </font>
    <font>
      <b/>
      <sz val="10"/>
      <name val="Arial"/>
      <family val="2"/>
    </font>
  </fonts>
  <fills count="4">
    <fill>
      <patternFill patternType="none"/>
    </fill>
    <fill>
      <patternFill patternType="gray125"/>
    </fill>
    <fill>
      <patternFill patternType="gray0625">
        <fgColor indexed="22"/>
        <bgColor rgb="FFFFFFCC"/>
      </patternFill>
    </fill>
    <fill>
      <patternFill patternType="gray0625">
        <fgColor indexed="22"/>
        <bgColor rgb="FFD1F2FD"/>
      </patternFill>
    </fill>
  </fills>
  <borders count="20">
    <border>
      <left/>
      <right/>
      <top/>
      <bottom/>
      <diagonal/>
    </border>
    <border>
      <left style="thin">
        <color indexed="8"/>
      </left>
      <right style="thin">
        <color indexed="8"/>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8"/>
      </left>
      <right style="medium">
        <color indexed="64"/>
      </right>
      <top/>
      <bottom/>
      <diagonal/>
    </border>
    <border>
      <left style="medium">
        <color indexed="64"/>
      </left>
      <right/>
      <top style="medium">
        <color indexed="64"/>
      </top>
      <bottom style="medium">
        <color indexed="8"/>
      </bottom>
      <diagonal/>
    </border>
    <border>
      <left style="medium">
        <color indexed="64"/>
      </left>
      <right style="medium">
        <color indexed="64"/>
      </right>
      <top style="medium">
        <color indexed="64"/>
      </top>
      <bottom style="medium">
        <color indexed="8"/>
      </bottom>
      <diagonal/>
    </border>
    <border>
      <left style="thin">
        <color indexed="64"/>
      </left>
      <right style="medium">
        <color indexed="64"/>
      </right>
      <top/>
      <bottom/>
      <diagonal/>
    </border>
    <border>
      <left style="thin">
        <color indexed="8"/>
      </left>
      <right style="medium">
        <color indexed="64"/>
      </right>
      <top/>
      <bottom style="medium">
        <color indexed="64"/>
      </bottom>
      <diagonal/>
    </border>
    <border>
      <left style="medium">
        <color indexed="64"/>
      </left>
      <right/>
      <top/>
      <bottom style="medium">
        <color indexed="64"/>
      </bottom>
      <diagonal/>
    </border>
    <border>
      <left style="thin">
        <color indexed="8"/>
      </left>
      <right style="thin">
        <color indexed="8"/>
      </right>
      <top style="medium">
        <color indexed="8"/>
      </top>
      <bottom/>
      <diagonal/>
    </border>
    <border>
      <left style="thin">
        <color indexed="8"/>
      </left>
      <right style="thin">
        <color indexed="8"/>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8"/>
      </top>
      <bottom/>
      <diagonal/>
    </border>
  </borders>
  <cellStyleXfs count="5">
    <xf numFmtId="0" fontId="0" fillId="0" borderId="0"/>
    <xf numFmtId="43" fontId="2"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9" fontId="3" fillId="0" borderId="0" applyFont="0" applyFill="0" applyBorder="0" applyAlignment="0" applyProtection="0"/>
  </cellStyleXfs>
  <cellXfs count="41">
    <xf numFmtId="0" fontId="0" fillId="0" borderId="0" xfId="0"/>
    <xf numFmtId="0" fontId="9" fillId="0" borderId="0" xfId="0" applyFont="1"/>
    <xf numFmtId="164" fontId="0" fillId="0" borderId="4" xfId="2" applyNumberFormat="1" applyFont="1" applyFill="1" applyBorder="1" applyAlignment="1">
      <alignment horizontal="center"/>
    </xf>
    <xf numFmtId="0" fontId="0" fillId="0" borderId="4" xfId="0" applyBorder="1"/>
    <xf numFmtId="0" fontId="0" fillId="0" borderId="5" xfId="0" applyBorder="1"/>
    <xf numFmtId="164" fontId="0" fillId="0" borderId="0" xfId="2" applyNumberFormat="1" applyFont="1" applyFill="1" applyBorder="1" applyAlignment="1">
      <alignment horizontal="center"/>
    </xf>
    <xf numFmtId="0" fontId="0" fillId="0" borderId="7" xfId="0" applyBorder="1"/>
    <xf numFmtId="165" fontId="4" fillId="0" borderId="0" xfId="0" applyNumberFormat="1" applyFont="1" applyAlignment="1">
      <alignment horizontal="center"/>
    </xf>
    <xf numFmtId="0" fontId="6" fillId="0" borderId="0" xfId="0" applyFont="1" applyAlignment="1">
      <alignment wrapText="1"/>
    </xf>
    <xf numFmtId="0" fontId="7" fillId="0" borderId="0" xfId="0" applyFont="1" applyAlignment="1">
      <alignment wrapText="1"/>
    </xf>
    <xf numFmtId="165" fontId="8" fillId="2" borderId="9" xfId="0" applyNumberFormat="1" applyFont="1" applyFill="1" applyBorder="1" applyAlignment="1">
      <alignment horizontal="center" vertical="center" wrapText="1"/>
    </xf>
    <xf numFmtId="165" fontId="8" fillId="2" borderId="10" xfId="0" applyNumberFormat="1" applyFont="1" applyFill="1" applyBorder="1" applyAlignment="1">
      <alignment horizontal="center" vertical="center" wrapText="1"/>
    </xf>
    <xf numFmtId="165" fontId="8" fillId="3" borderId="9" xfId="0" applyNumberFormat="1" applyFont="1" applyFill="1" applyBorder="1" applyAlignment="1">
      <alignment horizontal="center" vertical="center" wrapText="1"/>
    </xf>
    <xf numFmtId="9" fontId="0" fillId="0" borderId="0" xfId="4" applyFont="1"/>
    <xf numFmtId="164" fontId="0" fillId="0" borderId="0" xfId="4" applyNumberFormat="1" applyFont="1"/>
    <xf numFmtId="164" fontId="0" fillId="0" borderId="0" xfId="0" applyNumberFormat="1"/>
    <xf numFmtId="0" fontId="5" fillId="0" borderId="3" xfId="0" applyFont="1" applyBorder="1" applyAlignment="1">
      <alignment horizontal="left" vertical="center"/>
    </xf>
    <xf numFmtId="0" fontId="5" fillId="0" borderId="4" xfId="0" applyFont="1" applyBorder="1" applyAlignment="1">
      <alignment horizontal="left" vertical="center"/>
    </xf>
    <xf numFmtId="0" fontId="6" fillId="0" borderId="6" xfId="0" applyFont="1" applyBorder="1" applyAlignment="1">
      <alignment horizontal="left" wrapText="1"/>
    </xf>
    <xf numFmtId="0" fontId="6" fillId="0" borderId="0" xfId="0" applyFont="1" applyAlignment="1">
      <alignment horizontal="left" wrapText="1"/>
    </xf>
    <xf numFmtId="0" fontId="7" fillId="0" borderId="6" xfId="0" applyFont="1" applyBorder="1" applyAlignment="1">
      <alignment horizontal="left" wrapText="1"/>
    </xf>
    <xf numFmtId="0" fontId="7" fillId="0" borderId="0" xfId="0" applyFont="1" applyAlignment="1">
      <alignment horizontal="left" wrapText="1"/>
    </xf>
    <xf numFmtId="165" fontId="8" fillId="3" borderId="2" xfId="0" applyNumberFormat="1" applyFont="1" applyFill="1" applyBorder="1" applyAlignment="1">
      <alignment horizontal="center" vertical="center" wrapText="1"/>
    </xf>
    <xf numFmtId="165" fontId="10" fillId="0" borderId="6" xfId="1" applyNumberFormat="1" applyFont="1" applyBorder="1" applyAlignment="1" applyProtection="1">
      <alignment horizontal="center"/>
    </xf>
    <xf numFmtId="164" fontId="9" fillId="0" borderId="19" xfId="1" applyNumberFormat="1" applyFont="1" applyBorder="1" applyProtection="1"/>
    <xf numFmtId="164" fontId="9" fillId="0" borderId="14" xfId="1" applyNumberFormat="1" applyFont="1" applyBorder="1" applyAlignment="1" applyProtection="1">
      <alignment horizontal="right"/>
    </xf>
    <xf numFmtId="164" fontId="9" fillId="0" borderId="11" xfId="1" applyNumberFormat="1" applyFont="1" applyBorder="1" applyAlignment="1" applyProtection="1">
      <alignment horizontal="right"/>
    </xf>
    <xf numFmtId="164" fontId="9" fillId="0" borderId="16" xfId="1" applyNumberFormat="1" applyFont="1" applyBorder="1" applyProtection="1"/>
    <xf numFmtId="164" fontId="9" fillId="0" borderId="0" xfId="0" applyNumberFormat="1" applyFont="1"/>
    <xf numFmtId="164" fontId="9" fillId="0" borderId="11" xfId="1" applyNumberFormat="1" applyFont="1" applyBorder="1" applyProtection="1"/>
    <xf numFmtId="164" fontId="9" fillId="0" borderId="1" xfId="1" applyNumberFormat="1" applyFont="1" applyBorder="1" applyAlignment="1" applyProtection="1">
      <alignment horizontal="right"/>
    </xf>
    <xf numFmtId="164" fontId="9" fillId="0" borderId="7" xfId="1" applyNumberFormat="1" applyFont="1" applyBorder="1" applyAlignment="1" applyProtection="1">
      <alignment horizontal="right"/>
    </xf>
    <xf numFmtId="164" fontId="9" fillId="0" borderId="17" xfId="1" applyNumberFormat="1" applyFont="1" applyBorder="1" applyProtection="1"/>
    <xf numFmtId="164" fontId="9" fillId="0" borderId="8" xfId="1" applyNumberFormat="1" applyFont="1" applyBorder="1" applyAlignment="1" applyProtection="1">
      <alignment horizontal="right"/>
    </xf>
    <xf numFmtId="0" fontId="9" fillId="0" borderId="17" xfId="0" applyFont="1" applyBorder="1"/>
    <xf numFmtId="164" fontId="9" fillId="0" borderId="8" xfId="1" applyNumberFormat="1" applyFont="1" applyBorder="1" applyProtection="1"/>
    <xf numFmtId="165" fontId="10" fillId="0" borderId="13" xfId="1" applyNumberFormat="1" applyFont="1" applyBorder="1" applyAlignment="1" applyProtection="1">
      <alignment horizontal="center"/>
    </xf>
    <xf numFmtId="164" fontId="9" fillId="0" borderId="12" xfId="1" applyNumberFormat="1" applyFont="1" applyBorder="1" applyProtection="1"/>
    <xf numFmtId="164" fontId="9" fillId="0" borderId="15" xfId="1" applyNumberFormat="1" applyFont="1" applyBorder="1" applyAlignment="1" applyProtection="1">
      <alignment horizontal="right"/>
    </xf>
    <xf numFmtId="164" fontId="9" fillId="0" borderId="12" xfId="1" applyNumberFormat="1" applyFont="1" applyBorder="1" applyAlignment="1" applyProtection="1">
      <alignment horizontal="right"/>
    </xf>
    <xf numFmtId="0" fontId="9" fillId="0" borderId="18" xfId="0" applyFont="1" applyBorder="1"/>
  </cellXfs>
  <cellStyles count="5">
    <cellStyle name="Comma" xfId="2" builtinId="3"/>
    <cellStyle name="Comma 2" xfId="1" xr:uid="{00000000-0005-0000-0000-000000000000}"/>
    <cellStyle name="Comma 4" xfId="3" xr:uid="{2312AB63-38E9-41B9-8AC5-1212B1DA3683}"/>
    <cellStyle name="Normal" xfId="0" builtinId="0"/>
    <cellStyle name="Percent" xfId="4" builtinId="5"/>
  </cellStyles>
  <dxfs count="0"/>
  <tableStyles count="0" defaultTableStyle="TableStyleMedium9" defaultPivotStyle="PivotStyleLight16"/>
  <colors>
    <mruColors>
      <color rgb="FFFFFFCC"/>
      <color rgb="FFEC84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FD629-633A-4EA2-9055-08B83F16785B}">
  <dimension ref="A1:BE66"/>
  <sheetViews>
    <sheetView showGridLines="0" tabSelected="1" zoomScale="85" zoomScaleNormal="85" workbookViewId="0">
      <selection activeCell="J9" sqref="J9"/>
    </sheetView>
  </sheetViews>
  <sheetFormatPr defaultRowHeight="15.75" customHeight="1" x14ac:dyDescent="0.3"/>
  <cols>
    <col min="1" max="1" width="9.1796875" style="7" customWidth="1"/>
    <col min="2" max="15" width="11.08984375" customWidth="1"/>
    <col min="16" max="16" width="55.1796875" customWidth="1"/>
  </cols>
  <sheetData>
    <row r="1" spans="1:57" ht="21" x14ac:dyDescent="0.25">
      <c r="A1" s="16" t="s">
        <v>21</v>
      </c>
      <c r="B1" s="17"/>
      <c r="C1" s="17"/>
      <c r="D1" s="17"/>
      <c r="E1" s="17"/>
      <c r="F1" s="17"/>
      <c r="G1" s="17"/>
      <c r="H1" s="17"/>
      <c r="I1" s="17"/>
      <c r="J1" s="17"/>
      <c r="K1" s="17"/>
      <c r="L1" s="17"/>
      <c r="M1" s="17"/>
      <c r="N1" s="17"/>
      <c r="O1" s="17"/>
      <c r="P1" s="17"/>
      <c r="Q1" s="2"/>
      <c r="R1" s="2"/>
      <c r="S1" s="2"/>
      <c r="T1" s="2"/>
      <c r="U1" s="2"/>
      <c r="V1" s="2"/>
      <c r="W1" s="2"/>
      <c r="X1" s="2"/>
      <c r="Y1" s="2"/>
      <c r="Z1" s="2"/>
      <c r="AA1" s="2"/>
      <c r="AB1" s="2"/>
      <c r="AC1" s="2"/>
      <c r="AD1" s="3"/>
      <c r="AE1" s="3"/>
      <c r="AF1" s="3"/>
      <c r="AG1" s="3"/>
      <c r="AH1" s="3"/>
      <c r="AI1" s="3"/>
      <c r="AJ1" s="3"/>
      <c r="AK1" s="3"/>
      <c r="AL1" s="3"/>
      <c r="AM1" s="3"/>
      <c r="AN1" s="3"/>
      <c r="AO1" s="3"/>
      <c r="AP1" s="3"/>
      <c r="AQ1" s="3"/>
      <c r="AR1" s="3"/>
      <c r="AS1" s="3"/>
      <c r="AT1" s="3"/>
      <c r="AU1" s="3"/>
      <c r="AV1" s="3"/>
      <c r="AW1" s="3"/>
      <c r="AX1" s="3"/>
      <c r="AY1" s="3"/>
      <c r="AZ1" s="3"/>
      <c r="BA1" s="3"/>
      <c r="BB1" s="3"/>
      <c r="BC1" s="3"/>
      <c r="BD1" s="3"/>
      <c r="BE1" s="4"/>
    </row>
    <row r="2" spans="1:57" ht="15" customHeight="1" x14ac:dyDescent="0.25">
      <c r="A2" s="18" t="s">
        <v>20</v>
      </c>
      <c r="B2" s="19"/>
      <c r="C2" s="19"/>
      <c r="D2" s="19"/>
      <c r="E2" s="19"/>
      <c r="F2" s="19"/>
      <c r="G2" s="19"/>
      <c r="H2" s="19"/>
      <c r="I2" s="19"/>
      <c r="J2" s="19"/>
      <c r="K2" s="19"/>
      <c r="L2" s="19"/>
      <c r="M2" s="19"/>
      <c r="N2" s="19"/>
      <c r="O2" s="19"/>
      <c r="P2" s="19"/>
      <c r="Q2" s="8"/>
      <c r="R2" s="8"/>
      <c r="S2" s="8"/>
      <c r="T2" s="8"/>
      <c r="U2" s="8"/>
      <c r="V2" s="8"/>
      <c r="W2" s="8"/>
      <c r="X2" s="8"/>
      <c r="Y2" s="8"/>
      <c r="Z2" s="8"/>
      <c r="AA2" s="8"/>
      <c r="AB2" s="8"/>
      <c r="AC2" s="5"/>
      <c r="BE2" s="6"/>
    </row>
    <row r="3" spans="1:57" ht="15" customHeight="1" x14ac:dyDescent="0.25">
      <c r="A3" s="18" t="s">
        <v>0</v>
      </c>
      <c r="B3" s="19"/>
      <c r="C3" s="19"/>
      <c r="D3" s="19"/>
      <c r="E3" s="19"/>
      <c r="F3" s="19"/>
      <c r="G3" s="19"/>
      <c r="H3" s="19"/>
      <c r="I3" s="19"/>
      <c r="J3" s="19"/>
      <c r="K3" s="19"/>
      <c r="L3" s="19"/>
      <c r="M3" s="19"/>
      <c r="N3" s="19"/>
      <c r="O3" s="19"/>
      <c r="P3" s="19"/>
      <c r="Q3" s="8"/>
      <c r="R3" s="8"/>
      <c r="S3" s="8"/>
      <c r="T3" s="8"/>
      <c r="U3" s="8"/>
      <c r="V3" s="8"/>
      <c r="W3" s="8"/>
      <c r="X3" s="8"/>
      <c r="Y3" s="8"/>
      <c r="Z3" s="8"/>
      <c r="AA3" s="8"/>
      <c r="AB3" s="8"/>
      <c r="AC3" s="5"/>
      <c r="BE3" s="6"/>
    </row>
    <row r="4" spans="1:57" ht="15" x14ac:dyDescent="0.25">
      <c r="A4" s="20" t="s">
        <v>1</v>
      </c>
      <c r="B4" s="21"/>
      <c r="C4" s="21"/>
      <c r="D4" s="21"/>
      <c r="E4" s="21"/>
      <c r="F4" s="21"/>
      <c r="G4" s="21"/>
      <c r="H4" s="21"/>
      <c r="I4" s="21"/>
      <c r="J4" s="21"/>
      <c r="K4" s="21"/>
      <c r="L4" s="21"/>
      <c r="M4" s="21"/>
      <c r="N4" s="21"/>
      <c r="O4" s="21"/>
      <c r="P4" s="21"/>
      <c r="Q4" s="9"/>
      <c r="R4" s="9"/>
      <c r="S4" s="9"/>
      <c r="T4" s="9"/>
      <c r="U4" s="9"/>
      <c r="V4" s="9"/>
      <c r="W4" s="9"/>
      <c r="X4" s="9"/>
      <c r="Y4" s="9"/>
      <c r="Z4" s="9"/>
      <c r="AA4" s="9"/>
      <c r="AB4" s="9"/>
      <c r="AC4" s="5"/>
      <c r="BE4" s="6"/>
    </row>
    <row r="5" spans="1:57" ht="15" x14ac:dyDescent="0.25">
      <c r="A5" s="18"/>
      <c r="B5" s="19"/>
      <c r="C5" s="19"/>
      <c r="D5" s="19"/>
      <c r="E5" s="19"/>
      <c r="F5" s="19"/>
      <c r="G5" s="19"/>
      <c r="H5" s="19"/>
      <c r="I5" s="19"/>
      <c r="J5" s="19"/>
      <c r="K5" s="19"/>
      <c r="L5" s="19"/>
      <c r="M5" s="19"/>
      <c r="N5" s="19"/>
      <c r="O5" s="19"/>
      <c r="P5" s="19"/>
    </row>
    <row r="6" spans="1:57" s="1" customFormat="1" ht="73.2" customHeight="1" x14ac:dyDescent="0.25">
      <c r="A6" s="22" t="s">
        <v>2</v>
      </c>
      <c r="B6" s="12" t="s">
        <v>3</v>
      </c>
      <c r="C6" s="10" t="s">
        <v>4</v>
      </c>
      <c r="D6" s="10" t="s">
        <v>5</v>
      </c>
      <c r="E6" s="10" t="s">
        <v>6</v>
      </c>
      <c r="F6" s="10" t="s">
        <v>7</v>
      </c>
      <c r="G6" s="10" t="s">
        <v>8</v>
      </c>
      <c r="H6" s="10" t="s">
        <v>9</v>
      </c>
      <c r="I6" s="10" t="s">
        <v>10</v>
      </c>
      <c r="J6" s="10" t="s">
        <v>11</v>
      </c>
      <c r="K6" s="10" t="s">
        <v>12</v>
      </c>
      <c r="L6" s="10" t="s">
        <v>13</v>
      </c>
      <c r="M6" s="10" t="s">
        <v>14</v>
      </c>
      <c r="N6" s="10" t="s">
        <v>15</v>
      </c>
      <c r="O6" s="11" t="s">
        <v>16</v>
      </c>
      <c r="P6" s="11" t="s">
        <v>17</v>
      </c>
    </row>
    <row r="7" spans="1:57" s="1" customFormat="1" ht="13.2" x14ac:dyDescent="0.25">
      <c r="A7" s="23">
        <v>27029</v>
      </c>
      <c r="B7" s="24">
        <v>145267</v>
      </c>
      <c r="C7" s="25">
        <v>2589.5</v>
      </c>
      <c r="D7" s="25">
        <v>14117</v>
      </c>
      <c r="E7" s="25">
        <v>2026.5</v>
      </c>
      <c r="F7" s="25">
        <v>1002</v>
      </c>
      <c r="G7" s="25">
        <v>825</v>
      </c>
      <c r="H7" s="25">
        <v>20330.5</v>
      </c>
      <c r="I7" s="25">
        <v>23971.5</v>
      </c>
      <c r="J7" s="25" t="s">
        <v>18</v>
      </c>
      <c r="K7" s="25">
        <v>582</v>
      </c>
      <c r="L7" s="25">
        <v>2857</v>
      </c>
      <c r="M7" s="25">
        <v>1757.5</v>
      </c>
      <c r="N7" s="25" t="s">
        <v>18</v>
      </c>
      <c r="O7" s="26">
        <v>75208.5</v>
      </c>
      <c r="P7" s="27" t="s">
        <v>19</v>
      </c>
      <c r="Q7" s="28"/>
      <c r="R7" s="28"/>
    </row>
    <row r="8" spans="1:57" s="1" customFormat="1" ht="13.2" x14ac:dyDescent="0.25">
      <c r="A8" s="23">
        <v>27394</v>
      </c>
      <c r="B8" s="29">
        <v>243237</v>
      </c>
      <c r="C8" s="30">
        <v>3587.5</v>
      </c>
      <c r="D8" s="30">
        <v>18897.5</v>
      </c>
      <c r="E8" s="30">
        <v>2103.5</v>
      </c>
      <c r="F8" s="30">
        <v>1428.5</v>
      </c>
      <c r="G8" s="30">
        <v>972.5</v>
      </c>
      <c r="H8" s="30">
        <v>31667.5</v>
      </c>
      <c r="I8" s="30">
        <v>33024.5</v>
      </c>
      <c r="J8" s="30" t="s">
        <v>18</v>
      </c>
      <c r="K8" s="30">
        <v>555.5</v>
      </c>
      <c r="L8" s="30">
        <v>4417.5</v>
      </c>
      <c r="M8" s="30">
        <v>2069</v>
      </c>
      <c r="N8" s="30" t="s">
        <v>18</v>
      </c>
      <c r="O8" s="31">
        <v>144513.5</v>
      </c>
      <c r="P8" s="32" t="s">
        <v>19</v>
      </c>
      <c r="Q8" s="28"/>
      <c r="R8" s="28"/>
    </row>
    <row r="9" spans="1:57" s="1" customFormat="1" ht="13.2" x14ac:dyDescent="0.25">
      <c r="A9" s="23">
        <v>27759</v>
      </c>
      <c r="B9" s="29">
        <v>299610.5</v>
      </c>
      <c r="C9" s="30">
        <v>4598.5</v>
      </c>
      <c r="D9" s="30">
        <v>21209.5</v>
      </c>
      <c r="E9" s="30">
        <v>1976.5</v>
      </c>
      <c r="F9" s="30">
        <v>1955</v>
      </c>
      <c r="G9" s="30">
        <v>884</v>
      </c>
      <c r="H9" s="30">
        <v>48555.5</v>
      </c>
      <c r="I9" s="30">
        <v>37379</v>
      </c>
      <c r="J9" s="30" t="s">
        <v>18</v>
      </c>
      <c r="K9" s="30">
        <v>1143</v>
      </c>
      <c r="L9" s="30">
        <v>6755</v>
      </c>
      <c r="M9" s="30">
        <v>1954</v>
      </c>
      <c r="N9" s="30" t="s">
        <v>18</v>
      </c>
      <c r="O9" s="31">
        <v>173200.5</v>
      </c>
      <c r="P9" s="32" t="s">
        <v>19</v>
      </c>
      <c r="Q9" s="28"/>
      <c r="R9" s="28"/>
    </row>
    <row r="10" spans="1:57" s="1" customFormat="1" ht="13.2" x14ac:dyDescent="0.25">
      <c r="A10" s="23">
        <v>28125</v>
      </c>
      <c r="B10" s="29">
        <v>288397.03703703702</v>
      </c>
      <c r="C10" s="30" t="s">
        <v>18</v>
      </c>
      <c r="D10" s="30">
        <v>22050.370370370369</v>
      </c>
      <c r="E10" s="30">
        <v>1892.2222222222222</v>
      </c>
      <c r="F10" s="30">
        <v>2036.2962962962961</v>
      </c>
      <c r="G10" s="30">
        <v>697.03703703703695</v>
      </c>
      <c r="H10" s="30">
        <v>49583.703703703701</v>
      </c>
      <c r="I10" s="30">
        <v>41787.777777777774</v>
      </c>
      <c r="J10" s="30" t="s">
        <v>18</v>
      </c>
      <c r="K10" s="30">
        <v>2592.2222222222222</v>
      </c>
      <c r="L10" s="30">
        <v>9846.2962962962956</v>
      </c>
      <c r="M10" s="30">
        <v>1971.1111111111111</v>
      </c>
      <c r="N10" s="30" t="s">
        <v>18</v>
      </c>
      <c r="O10" s="31">
        <v>155940</v>
      </c>
      <c r="P10" s="32" t="s">
        <v>19</v>
      </c>
      <c r="Q10" s="28"/>
      <c r="R10" s="28"/>
    </row>
    <row r="11" spans="1:57" s="1" customFormat="1" ht="13.2" x14ac:dyDescent="0.25">
      <c r="A11" s="23">
        <v>28490</v>
      </c>
      <c r="B11" s="29">
        <v>291771.11148148146</v>
      </c>
      <c r="C11" s="30">
        <v>2469.6296296296296</v>
      </c>
      <c r="D11" s="30">
        <v>23346.666666666664</v>
      </c>
      <c r="E11" s="30">
        <v>1404.8148148148148</v>
      </c>
      <c r="F11" s="30">
        <v>2478.5185185185182</v>
      </c>
      <c r="G11" s="30">
        <v>950.74111111111108</v>
      </c>
      <c r="H11" s="30">
        <v>40372.222222222219</v>
      </c>
      <c r="I11" s="30">
        <v>48492.962962962956</v>
      </c>
      <c r="J11" s="30" t="s">
        <v>18</v>
      </c>
      <c r="K11" s="30">
        <v>3001.4814814814813</v>
      </c>
      <c r="L11" s="30">
        <v>11292.592592592591</v>
      </c>
      <c r="M11" s="30">
        <v>2687.4074074074074</v>
      </c>
      <c r="N11" s="30" t="s">
        <v>18</v>
      </c>
      <c r="O11" s="31">
        <v>155274.07407407407</v>
      </c>
      <c r="P11" s="32" t="s">
        <v>19</v>
      </c>
      <c r="Q11" s="28"/>
      <c r="R11" s="28"/>
    </row>
    <row r="12" spans="1:57" s="1" customFormat="1" ht="13.2" x14ac:dyDescent="0.25">
      <c r="A12" s="23">
        <v>28855</v>
      </c>
      <c r="B12" s="29">
        <v>307734.07444444444</v>
      </c>
      <c r="C12" s="30">
        <v>6397.4074074074069</v>
      </c>
      <c r="D12" s="30">
        <v>32085.925925925923</v>
      </c>
      <c r="E12" s="30">
        <v>1847.7777777777776</v>
      </c>
      <c r="F12" s="30">
        <v>3542.2222222222222</v>
      </c>
      <c r="G12" s="30">
        <v>1285.9262962962962</v>
      </c>
      <c r="H12" s="30">
        <v>45579.629629629628</v>
      </c>
      <c r="I12" s="30">
        <v>47271.481481481482</v>
      </c>
      <c r="J12" s="30" t="s">
        <v>18</v>
      </c>
      <c r="K12" s="30">
        <v>3507.037037037037</v>
      </c>
      <c r="L12" s="30">
        <v>11421.111111111109</v>
      </c>
      <c r="M12" s="30">
        <v>6691.1111111111104</v>
      </c>
      <c r="N12" s="30" t="s">
        <v>18</v>
      </c>
      <c r="O12" s="31">
        <v>148104.44444444444</v>
      </c>
      <c r="P12" s="32" t="s">
        <v>19</v>
      </c>
      <c r="Q12" s="28"/>
      <c r="R12" s="28"/>
    </row>
    <row r="13" spans="1:57" s="1" customFormat="1" ht="13.2" x14ac:dyDescent="0.25">
      <c r="A13" s="23">
        <v>29220</v>
      </c>
      <c r="B13" s="29">
        <v>371274.81518518517</v>
      </c>
      <c r="C13" s="30" t="s">
        <v>18</v>
      </c>
      <c r="D13" s="30">
        <v>37788.888888888883</v>
      </c>
      <c r="E13" s="30" t="s">
        <v>18</v>
      </c>
      <c r="F13" s="30">
        <v>2996.2962962962961</v>
      </c>
      <c r="G13" s="30">
        <v>1642.2225925925925</v>
      </c>
      <c r="H13" s="30">
        <v>44917.777777777774</v>
      </c>
      <c r="I13" s="30">
        <v>62044.81481481481</v>
      </c>
      <c r="J13" s="30" t="s">
        <v>18</v>
      </c>
      <c r="K13" s="30">
        <v>4052.5925925925922</v>
      </c>
      <c r="L13" s="30">
        <v>12579.62962962963</v>
      </c>
      <c r="M13" s="30">
        <v>6200</v>
      </c>
      <c r="N13" s="30" t="s">
        <v>18</v>
      </c>
      <c r="O13" s="31">
        <v>199052.59259259258</v>
      </c>
      <c r="P13" s="32" t="s">
        <v>19</v>
      </c>
      <c r="Q13" s="28"/>
      <c r="R13" s="28"/>
    </row>
    <row r="14" spans="1:57" s="1" customFormat="1" ht="13.2" x14ac:dyDescent="0.25">
      <c r="A14" s="23">
        <v>29586</v>
      </c>
      <c r="B14" s="29">
        <v>528850.00037037034</v>
      </c>
      <c r="C14" s="30">
        <v>15958.518518518518</v>
      </c>
      <c r="D14" s="30">
        <v>53694.074074074073</v>
      </c>
      <c r="E14" s="30">
        <v>6031.4814814814808</v>
      </c>
      <c r="F14" s="30">
        <v>5989.2592592592591</v>
      </c>
      <c r="G14" s="30">
        <v>2326.2962962962961</v>
      </c>
      <c r="H14" s="30">
        <v>53608.518518518518</v>
      </c>
      <c r="I14" s="30">
        <v>57121.111111111109</v>
      </c>
      <c r="J14" s="30">
        <v>398.51851851851848</v>
      </c>
      <c r="K14" s="30">
        <v>4291.1111111111104</v>
      </c>
      <c r="L14" s="30">
        <v>15042.222222222221</v>
      </c>
      <c r="M14" s="30">
        <v>6685.1855555555549</v>
      </c>
      <c r="N14" s="30" t="s">
        <v>18</v>
      </c>
      <c r="O14" s="31">
        <v>307703.70370370371</v>
      </c>
      <c r="P14" s="32" t="s">
        <v>19</v>
      </c>
      <c r="Q14" s="28"/>
      <c r="R14" s="28"/>
    </row>
    <row r="15" spans="1:57" s="1" customFormat="1" ht="13.2" x14ac:dyDescent="0.25">
      <c r="A15" s="23">
        <v>29951</v>
      </c>
      <c r="B15" s="29">
        <v>557204.81518518517</v>
      </c>
      <c r="C15" s="30">
        <v>15332.962962962962</v>
      </c>
      <c r="D15" s="30">
        <v>60543.333333333328</v>
      </c>
      <c r="E15" s="30">
        <v>3085.5555555555552</v>
      </c>
      <c r="F15" s="30">
        <v>8220.7407407407409</v>
      </c>
      <c r="G15" s="30">
        <v>4195.9259259259261</v>
      </c>
      <c r="H15" s="30">
        <v>59851.481481481474</v>
      </c>
      <c r="I15" s="30">
        <v>68705.555555555547</v>
      </c>
      <c r="J15" s="30">
        <v>864.81481481481478</v>
      </c>
      <c r="K15" s="30">
        <v>3892.2225925925923</v>
      </c>
      <c r="L15" s="30">
        <v>18481.85185185185</v>
      </c>
      <c r="M15" s="30">
        <v>10862.592592592591</v>
      </c>
      <c r="N15" s="30" t="s">
        <v>18</v>
      </c>
      <c r="O15" s="31">
        <v>303167.77777777775</v>
      </c>
      <c r="P15" s="32" t="s">
        <v>19</v>
      </c>
      <c r="Q15" s="28"/>
      <c r="R15" s="28"/>
    </row>
    <row r="16" spans="1:57" s="1" customFormat="1" ht="13.2" x14ac:dyDescent="0.25">
      <c r="A16" s="23">
        <v>30316</v>
      </c>
      <c r="B16" s="29">
        <v>548110.37074074068</v>
      </c>
      <c r="C16" s="30">
        <v>11482.222222222221</v>
      </c>
      <c r="D16" s="30">
        <v>70601.481481481474</v>
      </c>
      <c r="E16" s="30">
        <v>7205.1851851851843</v>
      </c>
      <c r="F16" s="30">
        <v>11055.925925925925</v>
      </c>
      <c r="G16" s="30">
        <v>5882.9629629629626</v>
      </c>
      <c r="H16" s="30">
        <v>43228.148148148146</v>
      </c>
      <c r="I16" s="30">
        <v>78598.148148148146</v>
      </c>
      <c r="J16" s="30">
        <v>731.48148148148141</v>
      </c>
      <c r="K16" s="30">
        <v>4134.4444444444443</v>
      </c>
      <c r="L16" s="30">
        <v>18142.222222222223</v>
      </c>
      <c r="M16" s="30">
        <v>18888.148518518516</v>
      </c>
      <c r="N16" s="30" t="s">
        <v>18</v>
      </c>
      <c r="O16" s="31">
        <v>278160</v>
      </c>
      <c r="P16" s="32" t="s">
        <v>19</v>
      </c>
      <c r="Q16" s="28"/>
      <c r="R16" s="28"/>
    </row>
    <row r="17" spans="1:18" s="1" customFormat="1" ht="13.2" x14ac:dyDescent="0.25">
      <c r="A17" s="23">
        <v>30681</v>
      </c>
      <c r="B17" s="29">
        <v>501218.88999999996</v>
      </c>
      <c r="C17" s="30">
        <v>14072.592592592591</v>
      </c>
      <c r="D17" s="30">
        <v>69491.851851851854</v>
      </c>
      <c r="E17" s="30">
        <v>9648.1481481481478</v>
      </c>
      <c r="F17" s="30">
        <v>13472.963333333331</v>
      </c>
      <c r="G17" s="30">
        <v>7233.704074074074</v>
      </c>
      <c r="H17" s="30">
        <v>32078.518518518515</v>
      </c>
      <c r="I17" s="30">
        <v>97960.370370370365</v>
      </c>
      <c r="J17" s="30">
        <v>1027.7777777777776</v>
      </c>
      <c r="K17" s="30">
        <v>4459.2592592592591</v>
      </c>
      <c r="L17" s="30">
        <v>16861.85185185185</v>
      </c>
      <c r="M17" s="30">
        <v>23104.815185185184</v>
      </c>
      <c r="N17" s="30" t="s">
        <v>18</v>
      </c>
      <c r="O17" s="31">
        <v>211807.03703703702</v>
      </c>
      <c r="P17" s="32" t="s">
        <v>19</v>
      </c>
      <c r="Q17" s="28"/>
      <c r="R17" s="28"/>
    </row>
    <row r="18" spans="1:18" s="1" customFormat="1" ht="13.2" x14ac:dyDescent="0.25">
      <c r="A18" s="23">
        <v>31047</v>
      </c>
      <c r="B18" s="29">
        <v>458219.18555555551</v>
      </c>
      <c r="C18" s="30">
        <v>9406.2962962962956</v>
      </c>
      <c r="D18" s="30">
        <v>87934.074074074073</v>
      </c>
      <c r="E18" s="30">
        <v>6964.4444444444443</v>
      </c>
      <c r="F18" s="30">
        <v>11807.778148148147</v>
      </c>
      <c r="G18" s="30">
        <v>6528.5185185185182</v>
      </c>
      <c r="H18" s="30">
        <v>25293.703703703701</v>
      </c>
      <c r="I18" s="30">
        <v>54120</v>
      </c>
      <c r="J18" s="30">
        <v>804</v>
      </c>
      <c r="K18" s="30">
        <v>4462.5925925925922</v>
      </c>
      <c r="L18" s="30">
        <v>13055.925925925925</v>
      </c>
      <c r="M18" s="30">
        <v>34219.259259259255</v>
      </c>
      <c r="N18" s="30" t="s">
        <v>18</v>
      </c>
      <c r="O18" s="31">
        <v>203622.59259259258</v>
      </c>
      <c r="P18" s="32" t="s">
        <v>19</v>
      </c>
      <c r="Q18" s="28"/>
      <c r="R18" s="28"/>
    </row>
    <row r="19" spans="1:18" s="1" customFormat="1" ht="13.2" x14ac:dyDescent="0.25">
      <c r="A19" s="23">
        <v>31412</v>
      </c>
      <c r="B19" s="29">
        <v>463387.77851851849</v>
      </c>
      <c r="C19" s="30">
        <v>9378.1481481481478</v>
      </c>
      <c r="D19" s="30">
        <v>80269.259259259255</v>
      </c>
      <c r="E19" s="30">
        <v>3400</v>
      </c>
      <c r="F19" s="30">
        <v>10883.333333333332</v>
      </c>
      <c r="G19" s="30">
        <v>8027.0370370370365</v>
      </c>
      <c r="H19" s="30">
        <v>18705.185185185182</v>
      </c>
      <c r="I19" s="30">
        <v>40894.074074074073</v>
      </c>
      <c r="J19" s="30">
        <v>282.22259259259255</v>
      </c>
      <c r="K19" s="30">
        <v>6103.333333333333</v>
      </c>
      <c r="L19" s="30">
        <v>10257.407407407407</v>
      </c>
      <c r="M19" s="30">
        <v>38711.852222222224</v>
      </c>
      <c r="N19" s="30" t="s">
        <v>18</v>
      </c>
      <c r="O19" s="31">
        <v>236475.9259259259</v>
      </c>
      <c r="P19" s="32" t="s">
        <v>19</v>
      </c>
      <c r="Q19" s="28"/>
      <c r="R19" s="28"/>
    </row>
    <row r="20" spans="1:18" s="1" customFormat="1" ht="13.2" x14ac:dyDescent="0.25">
      <c r="A20" s="23">
        <v>31777</v>
      </c>
      <c r="B20" s="29">
        <v>311035.92703703698</v>
      </c>
      <c r="C20" s="30">
        <v>7865.5555555555547</v>
      </c>
      <c r="D20" s="30">
        <v>48037.037037037036</v>
      </c>
      <c r="E20" s="30">
        <v>1565.5555555555554</v>
      </c>
      <c r="F20" s="30">
        <v>11310</v>
      </c>
      <c r="G20" s="30">
        <v>6927.0370370370365</v>
      </c>
      <c r="H20" s="30">
        <v>12510.37037037037</v>
      </c>
      <c r="I20" s="30">
        <v>41896.296296296292</v>
      </c>
      <c r="J20" s="30">
        <v>194.44481481481481</v>
      </c>
      <c r="K20" s="30">
        <v>3659.6296296296296</v>
      </c>
      <c r="L20" s="30">
        <v>13941.48185185185</v>
      </c>
      <c r="M20" s="30">
        <v>37057.037407407406</v>
      </c>
      <c r="N20" s="30" t="s">
        <v>18</v>
      </c>
      <c r="O20" s="31">
        <v>126071.48148148147</v>
      </c>
      <c r="P20" s="32" t="s">
        <v>19</v>
      </c>
      <c r="Q20" s="28"/>
      <c r="R20" s="28"/>
    </row>
    <row r="21" spans="1:18" s="1" customFormat="1" ht="13.2" x14ac:dyDescent="0.25">
      <c r="A21" s="23">
        <v>32142</v>
      </c>
      <c r="B21" s="29">
        <v>322735.5562962963</v>
      </c>
      <c r="C21" s="30">
        <v>9138.5185185185182</v>
      </c>
      <c r="D21" s="30">
        <v>37413.703703703701</v>
      </c>
      <c r="E21" s="30">
        <v>8024.0740740740739</v>
      </c>
      <c r="F21" s="30">
        <v>11746.667037037036</v>
      </c>
      <c r="G21" s="30">
        <v>4775.1851851851852</v>
      </c>
      <c r="H21" s="30">
        <v>10232.962962962962</v>
      </c>
      <c r="I21" s="30">
        <v>45612.592592592591</v>
      </c>
      <c r="J21" s="30">
        <v>232.2222222222222</v>
      </c>
      <c r="K21" s="30">
        <v>2761.8518518518517</v>
      </c>
      <c r="L21" s="30">
        <v>16951.481851851848</v>
      </c>
      <c r="M21" s="30">
        <v>22623.333333333332</v>
      </c>
      <c r="N21" s="30" t="s">
        <v>18</v>
      </c>
      <c r="O21" s="31">
        <v>153222.96296296295</v>
      </c>
      <c r="P21" s="32" t="s">
        <v>19</v>
      </c>
      <c r="Q21" s="28"/>
      <c r="R21" s="28"/>
    </row>
    <row r="22" spans="1:18" s="1" customFormat="1" ht="13.2" x14ac:dyDescent="0.25">
      <c r="A22" s="23">
        <v>32508</v>
      </c>
      <c r="B22" s="29">
        <v>384686.29666666669</v>
      </c>
      <c r="C22" s="30">
        <v>9901.8518518518504</v>
      </c>
      <c r="D22" s="30">
        <v>47350.370370370365</v>
      </c>
      <c r="E22" s="30">
        <v>8288.8888888888887</v>
      </c>
      <c r="F22" s="30">
        <v>11729.62962962963</v>
      </c>
      <c r="G22" s="30">
        <v>6770</v>
      </c>
      <c r="H22" s="30">
        <v>10433.703703703703</v>
      </c>
      <c r="I22" s="30">
        <v>59155.185185185182</v>
      </c>
      <c r="J22" s="30">
        <v>124.07407407407406</v>
      </c>
      <c r="K22" s="30">
        <v>2699.2592592592591</v>
      </c>
      <c r="L22" s="30">
        <v>22049.629629629628</v>
      </c>
      <c r="M22" s="30">
        <v>35532.963333333333</v>
      </c>
      <c r="N22" s="30" t="s">
        <v>18</v>
      </c>
      <c r="O22" s="31">
        <v>170650.74074074073</v>
      </c>
      <c r="P22" s="32" t="s">
        <v>19</v>
      </c>
      <c r="Q22" s="28"/>
      <c r="R22" s="28"/>
    </row>
    <row r="23" spans="1:18" s="1" customFormat="1" ht="13.2" x14ac:dyDescent="0.25">
      <c r="A23" s="23">
        <v>32873</v>
      </c>
      <c r="B23" s="29">
        <v>470980.00074074068</v>
      </c>
      <c r="C23" s="30">
        <v>8934.8148148148139</v>
      </c>
      <c r="D23" s="30">
        <v>61931.481481481474</v>
      </c>
      <c r="E23" s="30">
        <v>8663.3333333333321</v>
      </c>
      <c r="F23" s="30">
        <v>13227.778148148149</v>
      </c>
      <c r="G23" s="30">
        <v>6104.0740740740739</v>
      </c>
      <c r="H23" s="30">
        <v>13514.814814814814</v>
      </c>
      <c r="I23" s="30">
        <v>67502.222222222219</v>
      </c>
      <c r="J23" s="30">
        <v>87.407407407407405</v>
      </c>
      <c r="K23" s="30">
        <v>2535.5555555555552</v>
      </c>
      <c r="L23" s="30">
        <v>23186.666666666664</v>
      </c>
      <c r="M23" s="30">
        <v>27662.592962962961</v>
      </c>
      <c r="N23" s="30" t="s">
        <v>18</v>
      </c>
      <c r="O23" s="31">
        <v>237629.25925925924</v>
      </c>
      <c r="P23" s="32" t="s">
        <v>19</v>
      </c>
      <c r="Q23" s="28"/>
      <c r="R23" s="28"/>
    </row>
    <row r="24" spans="1:18" s="1" customFormat="1" ht="13.2" x14ac:dyDescent="0.25">
      <c r="A24" s="23">
        <v>33238</v>
      </c>
      <c r="B24" s="29">
        <v>509140.7409222222</v>
      </c>
      <c r="C24" s="30">
        <v>10921.111129629628</v>
      </c>
      <c r="D24" s="30">
        <v>65948.518551851856</v>
      </c>
      <c r="E24" s="30">
        <v>8559.6296296296296</v>
      </c>
      <c r="F24" s="30">
        <v>13907.407440740742</v>
      </c>
      <c r="G24" s="30">
        <v>6931.1111185185182</v>
      </c>
      <c r="H24" s="30">
        <v>13525.555577777777</v>
      </c>
      <c r="I24" s="30">
        <v>70462.592600000004</v>
      </c>
      <c r="J24" s="30">
        <v>588.51851851851848</v>
      </c>
      <c r="K24" s="30">
        <v>3592.5926333333327</v>
      </c>
      <c r="L24" s="30">
        <v>21711.85185185185</v>
      </c>
      <c r="M24" s="30">
        <v>28345.185185185182</v>
      </c>
      <c r="N24" s="30" t="s">
        <v>18</v>
      </c>
      <c r="O24" s="31">
        <v>264646.66668518516</v>
      </c>
      <c r="P24" s="32" t="s">
        <v>19</v>
      </c>
      <c r="Q24" s="28"/>
      <c r="R24" s="28"/>
    </row>
    <row r="25" spans="1:18" s="1" customFormat="1" ht="13.2" x14ac:dyDescent="0.25">
      <c r="A25" s="23">
        <v>33603</v>
      </c>
      <c r="B25" s="29">
        <v>450410.00767407403</v>
      </c>
      <c r="C25" s="30">
        <v>3488.5185259259256</v>
      </c>
      <c r="D25" s="30">
        <v>67751.851888888879</v>
      </c>
      <c r="E25" s="30">
        <v>7183.7037037037035</v>
      </c>
      <c r="F25" s="30">
        <v>14109.629662962963</v>
      </c>
      <c r="G25" s="30">
        <v>8298.5185370370364</v>
      </c>
      <c r="H25" s="30" t="s">
        <v>18</v>
      </c>
      <c r="I25" s="30">
        <v>63084.822229629637</v>
      </c>
      <c r="J25" s="30">
        <v>403.70371111111109</v>
      </c>
      <c r="K25" s="30">
        <v>3420.3704037037032</v>
      </c>
      <c r="L25" s="30">
        <v>18601.111144444443</v>
      </c>
      <c r="M25" s="30">
        <v>25115.185218518523</v>
      </c>
      <c r="N25" s="30" t="s">
        <v>18</v>
      </c>
      <c r="O25" s="31">
        <v>238952.59264814813</v>
      </c>
      <c r="P25" s="32" t="s">
        <v>19</v>
      </c>
      <c r="Q25" s="28"/>
      <c r="R25" s="28"/>
    </row>
    <row r="26" spans="1:18" s="1" customFormat="1" ht="13.2" x14ac:dyDescent="0.25">
      <c r="A26" s="23">
        <v>33969</v>
      </c>
      <c r="B26" s="29">
        <f>SUM(C26:O26)</f>
        <v>448630.26251851849</v>
      </c>
      <c r="C26" s="30" t="s">
        <v>18</v>
      </c>
      <c r="D26" s="30">
        <v>65296.554940740738</v>
      </c>
      <c r="E26" s="30">
        <v>6082.5926074074068</v>
      </c>
      <c r="F26" s="30">
        <v>15837.777777777777</v>
      </c>
      <c r="G26" s="30" t="s">
        <v>22</v>
      </c>
      <c r="H26" s="30" t="s">
        <v>18</v>
      </c>
      <c r="I26" s="30">
        <v>60025.559266666671</v>
      </c>
      <c r="J26" s="30">
        <v>858.88891851851838</v>
      </c>
      <c r="K26" s="30">
        <v>3094.0741185185179</v>
      </c>
      <c r="L26" s="30">
        <v>15645.185199999998</v>
      </c>
      <c r="M26" s="30">
        <v>32399.259288888887</v>
      </c>
      <c r="N26" s="30" t="s">
        <v>18</v>
      </c>
      <c r="O26" s="31">
        <v>249390.37039999999</v>
      </c>
      <c r="P26" s="32" t="s">
        <v>19</v>
      </c>
      <c r="Q26" s="28"/>
      <c r="R26" s="28"/>
    </row>
    <row r="27" spans="1:18" s="1" customFormat="1" ht="13.2" x14ac:dyDescent="0.25">
      <c r="A27" s="23">
        <v>34334</v>
      </c>
      <c r="B27" s="29">
        <v>531740.20038148144</v>
      </c>
      <c r="C27" s="30" t="s">
        <v>18</v>
      </c>
      <c r="D27" s="30">
        <v>70635.301214814812</v>
      </c>
      <c r="E27" s="30">
        <v>4851.9718555555546</v>
      </c>
      <c r="F27" s="30">
        <v>14935.555581481483</v>
      </c>
      <c r="G27" s="30">
        <v>7037.4074370370354</v>
      </c>
      <c r="H27" s="30" t="s">
        <v>18</v>
      </c>
      <c r="I27" s="30">
        <v>59849.964151851847</v>
      </c>
      <c r="J27" s="30">
        <v>825.55559259259246</v>
      </c>
      <c r="K27" s="30">
        <v>3278.1481962962957</v>
      </c>
      <c r="L27" s="30">
        <v>20758.518537037038</v>
      </c>
      <c r="M27" s="30">
        <v>26672.22225185185</v>
      </c>
      <c r="N27" s="30" t="s">
        <v>18</v>
      </c>
      <c r="O27" s="31">
        <v>322895.55556296289</v>
      </c>
      <c r="P27" s="32" t="s">
        <v>19</v>
      </c>
      <c r="Q27" s="28"/>
      <c r="R27" s="28"/>
    </row>
    <row r="28" spans="1:18" s="1" customFormat="1" ht="13.2" x14ac:dyDescent="0.25">
      <c r="A28" s="23">
        <v>34699</v>
      </c>
      <c r="B28" s="29">
        <v>662678.64952222223</v>
      </c>
      <c r="C28" s="30" t="s">
        <v>18</v>
      </c>
      <c r="D28" s="30">
        <v>63966.327066666665</v>
      </c>
      <c r="E28" s="30">
        <v>5002.6518629629627</v>
      </c>
      <c r="F28" s="30">
        <v>17406.703729629633</v>
      </c>
      <c r="G28" s="30">
        <v>6217.7778111111102</v>
      </c>
      <c r="H28" s="30">
        <v>26968.148177777781</v>
      </c>
      <c r="I28" s="30">
        <v>58035.929633333326</v>
      </c>
      <c r="J28" s="30">
        <v>602.59260740740729</v>
      </c>
      <c r="K28" s="30">
        <v>2900.740803703703</v>
      </c>
      <c r="L28" s="30">
        <v>14611.111122222223</v>
      </c>
      <c r="M28" s="30">
        <v>27883.703714814816</v>
      </c>
      <c r="N28" s="30" t="s">
        <v>18</v>
      </c>
      <c r="O28" s="33">
        <v>439082.9629925926</v>
      </c>
      <c r="P28" s="32" t="s">
        <v>19</v>
      </c>
      <c r="Q28" s="28"/>
      <c r="R28" s="28"/>
    </row>
    <row r="29" spans="1:18" s="1" customFormat="1" ht="13.2" x14ac:dyDescent="0.25">
      <c r="A29" s="23">
        <v>35064</v>
      </c>
      <c r="B29" s="29">
        <v>842564.73930000002</v>
      </c>
      <c r="C29" s="30" t="s">
        <v>18</v>
      </c>
      <c r="D29" s="30">
        <v>89395.185218518513</v>
      </c>
      <c r="E29" s="30">
        <v>5479.6296370370364</v>
      </c>
      <c r="F29" s="30">
        <v>19071.851885185184</v>
      </c>
      <c r="G29" s="30">
        <v>6346.6666999999998</v>
      </c>
      <c r="H29" s="30" t="s">
        <v>18</v>
      </c>
      <c r="I29" s="30">
        <v>59001.405677777773</v>
      </c>
      <c r="J29" s="30">
        <v>702.59262962962953</v>
      </c>
      <c r="K29" s="30">
        <v>2157.0370925925922</v>
      </c>
      <c r="L29" s="30">
        <v>17401.481511111109</v>
      </c>
      <c r="M29" s="30">
        <v>27751.481511111113</v>
      </c>
      <c r="N29" s="30">
        <v>11672.962977777777</v>
      </c>
      <c r="O29" s="33">
        <v>603584.44445925928</v>
      </c>
      <c r="P29" s="32" t="s">
        <v>19</v>
      </c>
      <c r="Q29" s="28"/>
      <c r="R29" s="28"/>
    </row>
    <row r="30" spans="1:18" s="1" customFormat="1" ht="13.2" x14ac:dyDescent="0.25">
      <c r="A30" s="23">
        <v>35430</v>
      </c>
      <c r="B30" s="29">
        <v>875382.11554148141</v>
      </c>
      <c r="C30" s="30" t="s">
        <v>18</v>
      </c>
      <c r="D30" s="30">
        <v>100601.48149999998</v>
      </c>
      <c r="E30" s="30">
        <v>4708.8888962962956</v>
      </c>
      <c r="F30" s="30">
        <v>23890.370415555553</v>
      </c>
      <c r="G30" s="30">
        <v>5760.3703851851842</v>
      </c>
      <c r="H30" s="30" t="s">
        <v>18</v>
      </c>
      <c r="I30" s="30">
        <v>53209.696485185195</v>
      </c>
      <c r="J30" s="30">
        <v>918.14816666666661</v>
      </c>
      <c r="K30" s="30">
        <v>897.03708148148132</v>
      </c>
      <c r="L30" s="30">
        <v>10682.963003703702</v>
      </c>
      <c r="M30" s="30">
        <v>25136.666696296299</v>
      </c>
      <c r="N30" s="30">
        <v>23637.603999999999</v>
      </c>
      <c r="O30" s="33">
        <v>625938.88891111105</v>
      </c>
      <c r="P30" s="32" t="s">
        <v>19</v>
      </c>
      <c r="Q30" s="28"/>
      <c r="R30" s="28"/>
    </row>
    <row r="31" spans="1:18" s="1" customFormat="1" ht="13.2" x14ac:dyDescent="0.25">
      <c r="A31" s="23">
        <v>35795</v>
      </c>
      <c r="B31" s="29">
        <v>976360.49134814809</v>
      </c>
      <c r="C31" s="30" t="s">
        <v>18</v>
      </c>
      <c r="D31" s="30">
        <v>100095.55558888888</v>
      </c>
      <c r="E31" s="30">
        <v>7464.0740814814808</v>
      </c>
      <c r="F31" s="30">
        <v>26720.000018518516</v>
      </c>
      <c r="G31" s="30">
        <v>8904.4444629629616</v>
      </c>
      <c r="H31" s="30">
        <v>56670.120740740735</v>
      </c>
      <c r="I31" s="30">
        <v>45960.37038148148</v>
      </c>
      <c r="J31" s="30" t="s">
        <v>22</v>
      </c>
      <c r="K31" s="30">
        <v>1402.9630222222222</v>
      </c>
      <c r="L31" s="30">
        <v>9868.1481740740728</v>
      </c>
      <c r="M31" s="30">
        <v>26621.111148148149</v>
      </c>
      <c r="N31" s="30">
        <v>36740</v>
      </c>
      <c r="O31" s="33">
        <v>655913.3333592593</v>
      </c>
      <c r="P31" s="32" t="s">
        <v>19</v>
      </c>
      <c r="Q31" s="28"/>
      <c r="R31" s="28"/>
    </row>
    <row r="32" spans="1:18" s="1" customFormat="1" ht="13.2" x14ac:dyDescent="0.25">
      <c r="A32" s="23">
        <v>36160</v>
      </c>
      <c r="B32" s="29">
        <v>1031907.4923740741</v>
      </c>
      <c r="C32" s="30" t="s">
        <v>18</v>
      </c>
      <c r="D32" s="30">
        <v>109681.11117777778</v>
      </c>
      <c r="E32" s="30">
        <v>11505.536685185185</v>
      </c>
      <c r="F32" s="30">
        <v>33840.643707407413</v>
      </c>
      <c r="G32" s="30">
        <v>10193.333348148148</v>
      </c>
      <c r="H32" s="30">
        <v>50456.285555555551</v>
      </c>
      <c r="I32" s="30">
        <v>43560.37777777778</v>
      </c>
      <c r="J32" s="30" t="s">
        <v>22</v>
      </c>
      <c r="K32" s="30">
        <v>1421.6707407407407</v>
      </c>
      <c r="L32" s="30">
        <v>10503.333359259257</v>
      </c>
      <c r="M32" s="30">
        <v>24362.237051851847</v>
      </c>
      <c r="N32" s="30" t="s">
        <v>18</v>
      </c>
      <c r="O32" s="33">
        <v>736382.96297037031</v>
      </c>
      <c r="P32" s="32" t="s">
        <v>19</v>
      </c>
      <c r="Q32" s="28"/>
      <c r="R32" s="28"/>
    </row>
    <row r="33" spans="1:18" s="1" customFormat="1" ht="13.2" x14ac:dyDescent="0.25">
      <c r="A33" s="23">
        <v>36525</v>
      </c>
      <c r="B33" s="29">
        <v>1097367.1899851849</v>
      </c>
      <c r="C33" s="30">
        <v>8185.0040740740733</v>
      </c>
      <c r="D33" s="30">
        <v>116608.14818518519</v>
      </c>
      <c r="E33" s="30">
        <v>9974.450392592591</v>
      </c>
      <c r="F33" s="30">
        <v>30882.963025925928</v>
      </c>
      <c r="G33" s="30">
        <v>10271.62962962963</v>
      </c>
      <c r="H33" s="30">
        <v>55672.563333333317</v>
      </c>
      <c r="I33" s="30">
        <v>41980.851851851847</v>
      </c>
      <c r="J33" s="30">
        <v>829.40481481481481</v>
      </c>
      <c r="K33" s="30">
        <v>1162.4977777777776</v>
      </c>
      <c r="L33" s="30">
        <v>12230.026296296293</v>
      </c>
      <c r="M33" s="30">
        <v>25462.592825925924</v>
      </c>
      <c r="N33" s="30">
        <v>54026.851851851861</v>
      </c>
      <c r="O33" s="33">
        <v>730080.20592592587</v>
      </c>
      <c r="P33" s="32"/>
      <c r="Q33" s="28"/>
      <c r="R33" s="28"/>
    </row>
    <row r="34" spans="1:18" s="1" customFormat="1" ht="13.2" x14ac:dyDescent="0.25">
      <c r="A34" s="23">
        <v>36891</v>
      </c>
      <c r="B34" s="29">
        <v>1344227.257</v>
      </c>
      <c r="C34" s="30">
        <v>9834.7180000000008</v>
      </c>
      <c r="D34" s="30">
        <v>117845.745</v>
      </c>
      <c r="E34" s="30">
        <v>8995.7189999999991</v>
      </c>
      <c r="F34" s="30">
        <v>30727.353999999999</v>
      </c>
      <c r="G34" s="30">
        <v>12028.724</v>
      </c>
      <c r="H34" s="30">
        <v>66749.445000000007</v>
      </c>
      <c r="I34" s="30">
        <v>48597.74</v>
      </c>
      <c r="J34" s="30">
        <v>158.417</v>
      </c>
      <c r="K34" s="30">
        <v>2692.6529999999998</v>
      </c>
      <c r="L34" s="30">
        <v>12636.205</v>
      </c>
      <c r="M34" s="30">
        <v>23193.488000000001</v>
      </c>
      <c r="N34" s="30">
        <v>36008.29</v>
      </c>
      <c r="O34" s="33">
        <v>974758.75899999996</v>
      </c>
      <c r="P34" s="34"/>
      <c r="Q34" s="28"/>
      <c r="R34" s="28"/>
    </row>
    <row r="35" spans="1:18" s="1" customFormat="1" ht="13.2" x14ac:dyDescent="0.25">
      <c r="A35" s="23">
        <v>37256</v>
      </c>
      <c r="B35" s="29">
        <v>1383472.115</v>
      </c>
      <c r="C35" s="30" t="s">
        <v>18</v>
      </c>
      <c r="D35" s="30">
        <v>107611.45299999999</v>
      </c>
      <c r="E35" s="30">
        <v>11190.769</v>
      </c>
      <c r="F35" s="30">
        <v>26163.025000000001</v>
      </c>
      <c r="G35" s="30">
        <v>12764.415999999999</v>
      </c>
      <c r="H35" s="30">
        <v>73080.84</v>
      </c>
      <c r="I35" s="30">
        <v>50601.618000000002</v>
      </c>
      <c r="J35" s="30">
        <v>465.726</v>
      </c>
      <c r="K35" s="30">
        <v>914.00699999999995</v>
      </c>
      <c r="L35" s="30">
        <v>15960.572</v>
      </c>
      <c r="M35" s="30">
        <v>24551.808000000001</v>
      </c>
      <c r="N35" s="30">
        <v>36917.53</v>
      </c>
      <c r="O35" s="33">
        <v>1023250.351</v>
      </c>
      <c r="P35" s="32" t="s">
        <v>19</v>
      </c>
      <c r="Q35" s="28"/>
      <c r="R35" s="28"/>
    </row>
    <row r="36" spans="1:18" s="1" customFormat="1" ht="13.2" x14ac:dyDescent="0.25">
      <c r="A36" s="23">
        <v>37621</v>
      </c>
      <c r="B36" s="29">
        <v>1113518.9790000001</v>
      </c>
      <c r="C36" s="30" t="s">
        <v>18</v>
      </c>
      <c r="D36" s="30">
        <v>99522.201000000001</v>
      </c>
      <c r="E36" s="30">
        <v>11584.385</v>
      </c>
      <c r="F36" s="30">
        <v>23422.005000000001</v>
      </c>
      <c r="G36" s="30">
        <v>11531.846</v>
      </c>
      <c r="H36" s="30">
        <v>89232.195000000007</v>
      </c>
      <c r="I36" s="30">
        <v>48878.163</v>
      </c>
      <c r="J36" s="30">
        <v>867.97699999999998</v>
      </c>
      <c r="K36" s="30">
        <v>650.32399999999996</v>
      </c>
      <c r="L36" s="30">
        <v>23017.846000000001</v>
      </c>
      <c r="M36" s="30">
        <v>19986.236000000001</v>
      </c>
      <c r="N36" s="30">
        <v>112228.6</v>
      </c>
      <c r="O36" s="33">
        <v>672597.201</v>
      </c>
      <c r="P36" s="32" t="s">
        <v>19</v>
      </c>
      <c r="Q36" s="28"/>
      <c r="R36" s="28"/>
    </row>
    <row r="37" spans="1:18" s="1" customFormat="1" ht="13.2" x14ac:dyDescent="0.25">
      <c r="A37" s="23">
        <v>37986</v>
      </c>
      <c r="B37" s="29">
        <v>1490041.9720000001</v>
      </c>
      <c r="C37" s="30" t="s">
        <v>18</v>
      </c>
      <c r="D37" s="30">
        <v>100317.258</v>
      </c>
      <c r="E37" s="30">
        <v>17888.628000000001</v>
      </c>
      <c r="F37" s="30">
        <v>25608.964</v>
      </c>
      <c r="G37" s="30">
        <v>10498.933000000001</v>
      </c>
      <c r="H37" s="30">
        <v>84249.596000000005</v>
      </c>
      <c r="I37" s="30">
        <v>50788.112000000001</v>
      </c>
      <c r="J37" s="30">
        <v>963.36699999999996</v>
      </c>
      <c r="K37" s="30">
        <v>809.32799999999997</v>
      </c>
      <c r="L37" s="30">
        <v>26963.774000000001</v>
      </c>
      <c r="M37" s="30">
        <v>20132.702000000001</v>
      </c>
      <c r="N37" s="30">
        <v>133205</v>
      </c>
      <c r="O37" s="33">
        <v>1018616.31</v>
      </c>
      <c r="P37" s="32" t="s">
        <v>19</v>
      </c>
      <c r="Q37" s="28"/>
      <c r="R37" s="28"/>
    </row>
    <row r="38" spans="1:18" s="1" customFormat="1" ht="13.2" x14ac:dyDescent="0.25">
      <c r="A38" s="23">
        <v>38352</v>
      </c>
      <c r="B38" s="29">
        <v>1338137.9890000001</v>
      </c>
      <c r="C38" s="30" t="s">
        <v>18</v>
      </c>
      <c r="D38" s="30">
        <v>105160.56600000001</v>
      </c>
      <c r="E38" s="30">
        <v>23371.601999999999</v>
      </c>
      <c r="F38" s="30">
        <v>25340.543000000001</v>
      </c>
      <c r="G38" s="30">
        <v>8835.9330000000009</v>
      </c>
      <c r="H38" s="30">
        <v>112455.742</v>
      </c>
      <c r="I38" s="30">
        <v>51925.781999999999</v>
      </c>
      <c r="J38" s="30">
        <v>2193.2629999999999</v>
      </c>
      <c r="K38" s="30">
        <v>996.98500000000001</v>
      </c>
      <c r="L38" s="30">
        <v>36296.455999999998</v>
      </c>
      <c r="M38" s="30">
        <v>21090.718000000001</v>
      </c>
      <c r="N38" s="30">
        <v>90917.99</v>
      </c>
      <c r="O38" s="33">
        <v>859552.40899999999</v>
      </c>
      <c r="P38" s="32" t="s">
        <v>19</v>
      </c>
      <c r="Q38" s="28"/>
      <c r="R38" s="28"/>
    </row>
    <row r="39" spans="1:18" s="1" customFormat="1" ht="13.2" x14ac:dyDescent="0.25">
      <c r="A39" s="23">
        <v>38717</v>
      </c>
      <c r="B39" s="29">
        <v>2604960.5269999998</v>
      </c>
      <c r="C39" s="30">
        <v>27213.398000000001</v>
      </c>
      <c r="D39" s="30">
        <v>139108.07699999999</v>
      </c>
      <c r="E39" s="30">
        <v>22810.011999999999</v>
      </c>
      <c r="F39" s="30">
        <v>24662.510999999999</v>
      </c>
      <c r="G39" s="30">
        <v>12934.441000000001</v>
      </c>
      <c r="H39" s="30">
        <v>107321.76300000001</v>
      </c>
      <c r="I39" s="30">
        <v>47042.663</v>
      </c>
      <c r="J39" s="30">
        <v>549.95299999999997</v>
      </c>
      <c r="K39" s="30">
        <v>1309.6189999999999</v>
      </c>
      <c r="L39" s="30">
        <v>34199.798999999999</v>
      </c>
      <c r="M39" s="30">
        <v>24655.467000000001</v>
      </c>
      <c r="N39" s="30">
        <v>165111.29999999999</v>
      </c>
      <c r="O39" s="33">
        <v>1998041.524</v>
      </c>
      <c r="P39" s="34"/>
      <c r="Q39" s="28"/>
      <c r="R39" s="28"/>
    </row>
    <row r="40" spans="1:18" s="1" customFormat="1" ht="13.2" x14ac:dyDescent="0.25">
      <c r="A40" s="23">
        <v>39082</v>
      </c>
      <c r="B40" s="29">
        <v>3119736.37</v>
      </c>
      <c r="C40" s="30">
        <v>27117.993999999999</v>
      </c>
      <c r="D40" s="30">
        <v>150823.90299999999</v>
      </c>
      <c r="E40" s="30">
        <v>23012.717000000001</v>
      </c>
      <c r="F40" s="30">
        <v>26149.05</v>
      </c>
      <c r="G40" s="30">
        <v>14063.869000000001</v>
      </c>
      <c r="H40" s="30">
        <v>124338.823</v>
      </c>
      <c r="I40" s="30">
        <v>52989.588000000003</v>
      </c>
      <c r="J40" s="30">
        <v>676.76700000000005</v>
      </c>
      <c r="K40" s="30">
        <v>2396.4949999999999</v>
      </c>
      <c r="L40" s="30">
        <v>49760.14</v>
      </c>
      <c r="M40" s="30">
        <v>24780.916000000001</v>
      </c>
      <c r="N40" s="30">
        <v>197319.5</v>
      </c>
      <c r="O40" s="33">
        <v>2426306.608</v>
      </c>
      <c r="P40" s="34"/>
      <c r="Q40" s="28"/>
      <c r="R40" s="28"/>
    </row>
    <row r="41" spans="1:18" s="1" customFormat="1" ht="13.2" x14ac:dyDescent="0.25">
      <c r="A41" s="23">
        <v>39447</v>
      </c>
      <c r="B41" s="29">
        <v>2543421.477</v>
      </c>
      <c r="C41" s="30">
        <v>23026.968000000001</v>
      </c>
      <c r="D41" s="30">
        <v>183645.98199999999</v>
      </c>
      <c r="E41" s="30">
        <v>19493.006000000001</v>
      </c>
      <c r="F41" s="30">
        <v>23679.082999999999</v>
      </c>
      <c r="G41" s="30">
        <v>12584.628000000001</v>
      </c>
      <c r="H41" s="30">
        <v>132555.86199999999</v>
      </c>
      <c r="I41" s="30">
        <v>56389.527000000002</v>
      </c>
      <c r="J41" s="30">
        <v>1107.585</v>
      </c>
      <c r="K41" s="30">
        <v>2242.8780000000002</v>
      </c>
      <c r="L41" s="30">
        <v>117414.177</v>
      </c>
      <c r="M41" s="30">
        <v>34538.824999999997</v>
      </c>
      <c r="N41" s="30">
        <v>173804.6</v>
      </c>
      <c r="O41" s="33">
        <v>1762938.3559999999</v>
      </c>
      <c r="P41" s="34"/>
      <c r="Q41" s="28"/>
      <c r="R41" s="28"/>
    </row>
    <row r="42" spans="1:18" s="1" customFormat="1" ht="13.2" x14ac:dyDescent="0.25">
      <c r="A42" s="23">
        <v>39813</v>
      </c>
      <c r="B42" s="29">
        <v>4171835.5150000001</v>
      </c>
      <c r="C42" s="30">
        <v>46069.110999999997</v>
      </c>
      <c r="D42" s="30">
        <v>157076.761</v>
      </c>
      <c r="E42" s="30">
        <v>16017.678</v>
      </c>
      <c r="F42" s="30">
        <v>24519.809000000001</v>
      </c>
      <c r="G42" s="30">
        <v>16405.707999999999</v>
      </c>
      <c r="H42" s="30">
        <v>120315.065</v>
      </c>
      <c r="I42" s="30">
        <v>65844.884000000005</v>
      </c>
      <c r="J42" s="30">
        <v>1299.684</v>
      </c>
      <c r="K42" s="30">
        <v>3188.0360000000001</v>
      </c>
      <c r="L42" s="30">
        <v>73355.558000000005</v>
      </c>
      <c r="M42" s="30">
        <v>43897.773999999998</v>
      </c>
      <c r="N42" s="30">
        <v>348077.7</v>
      </c>
      <c r="O42" s="33">
        <v>3255767.747</v>
      </c>
      <c r="P42" s="34"/>
      <c r="Q42" s="28"/>
      <c r="R42" s="28"/>
    </row>
    <row r="43" spans="1:18" s="1" customFormat="1" ht="13.2" x14ac:dyDescent="0.25">
      <c r="A43" s="23">
        <v>40178</v>
      </c>
      <c r="B43" s="29">
        <v>2142222.3329999996</v>
      </c>
      <c r="C43" s="30">
        <v>96851.365000000005</v>
      </c>
      <c r="D43" s="30">
        <v>137396.97399999999</v>
      </c>
      <c r="E43" s="30">
        <v>13358.138999999999</v>
      </c>
      <c r="F43" s="30">
        <v>20307.758999999998</v>
      </c>
      <c r="G43" s="30">
        <v>14484.713</v>
      </c>
      <c r="H43" s="30">
        <v>112235.947</v>
      </c>
      <c r="I43" s="30">
        <v>66380.722999999998</v>
      </c>
      <c r="J43" s="30">
        <v>1331.9739999999999</v>
      </c>
      <c r="K43" s="30">
        <v>5405.5230000000001</v>
      </c>
      <c r="L43" s="30">
        <v>57201.739000000001</v>
      </c>
      <c r="M43" s="30">
        <v>40628.877</v>
      </c>
      <c r="N43" s="30">
        <v>159193.29999999999</v>
      </c>
      <c r="O43" s="33">
        <v>1417445.3</v>
      </c>
      <c r="P43" s="34"/>
      <c r="Q43" s="28"/>
      <c r="R43" s="28"/>
    </row>
    <row r="44" spans="1:18" s="1" customFormat="1" ht="13.2" x14ac:dyDescent="0.25">
      <c r="A44" s="23">
        <v>40543</v>
      </c>
      <c r="B44" s="29">
        <v>2876234.0619999999</v>
      </c>
      <c r="C44" s="30">
        <v>6947.4939999999997</v>
      </c>
      <c r="D44" s="30">
        <v>145304.372</v>
      </c>
      <c r="E44" s="30">
        <v>17462.499</v>
      </c>
      <c r="F44" s="30">
        <v>26228.518</v>
      </c>
      <c r="G44" s="30">
        <v>12978.075999999999</v>
      </c>
      <c r="H44" s="30">
        <v>118325.24800000001</v>
      </c>
      <c r="I44" s="30">
        <v>65308.383000000002</v>
      </c>
      <c r="J44" s="30" t="s">
        <v>18</v>
      </c>
      <c r="K44" s="30">
        <v>6054.14</v>
      </c>
      <c r="L44" s="30">
        <v>69528.604999999996</v>
      </c>
      <c r="M44" s="30">
        <v>32423.065999999999</v>
      </c>
      <c r="N44" s="30">
        <v>333119</v>
      </c>
      <c r="O44" s="33">
        <v>2042554.6610000001</v>
      </c>
      <c r="P44" s="34" t="s">
        <v>19</v>
      </c>
      <c r="Q44" s="28"/>
      <c r="R44" s="28"/>
    </row>
    <row r="45" spans="1:18" s="1" customFormat="1" ht="13.2" x14ac:dyDescent="0.25">
      <c r="A45" s="23">
        <v>40908</v>
      </c>
      <c r="B45" s="29">
        <v>2955031.1090000002</v>
      </c>
      <c r="C45" s="30">
        <v>9206.1059999999998</v>
      </c>
      <c r="D45" s="30">
        <v>194265.144</v>
      </c>
      <c r="E45" s="30">
        <v>25765.988000000001</v>
      </c>
      <c r="F45" s="30">
        <v>24905.173999999999</v>
      </c>
      <c r="G45" s="30">
        <v>14619.977000000001</v>
      </c>
      <c r="H45" s="30">
        <v>138121.761</v>
      </c>
      <c r="I45" s="30">
        <v>67864.036999999997</v>
      </c>
      <c r="J45" s="30" t="s">
        <v>18</v>
      </c>
      <c r="K45" s="30">
        <v>6857.3919999999998</v>
      </c>
      <c r="L45" s="30">
        <v>78605.948999999993</v>
      </c>
      <c r="M45" s="30">
        <v>33929.536999999997</v>
      </c>
      <c r="N45" s="30">
        <v>335729.1</v>
      </c>
      <c r="O45" s="33">
        <v>2025160.9439999999</v>
      </c>
      <c r="P45" s="34" t="s">
        <v>19</v>
      </c>
      <c r="Q45" s="28"/>
      <c r="R45" s="28"/>
    </row>
    <row r="46" spans="1:18" s="1" customFormat="1" ht="13.2" x14ac:dyDescent="0.25">
      <c r="A46" s="23">
        <v>41274</v>
      </c>
      <c r="B46" s="29">
        <v>2405165.986</v>
      </c>
      <c r="C46" s="30">
        <v>7113.2650000000003</v>
      </c>
      <c r="D46" s="30">
        <v>157328.943</v>
      </c>
      <c r="E46" s="30">
        <v>35560.245000000003</v>
      </c>
      <c r="F46" s="30">
        <v>28511.623</v>
      </c>
      <c r="G46" s="30">
        <v>9036.7459999999992</v>
      </c>
      <c r="H46" s="30">
        <v>126438.72500000001</v>
      </c>
      <c r="I46" s="30">
        <v>83246.661999999997</v>
      </c>
      <c r="J46" s="30">
        <v>665.59699999999998</v>
      </c>
      <c r="K46" s="30">
        <v>8641.2890000000007</v>
      </c>
      <c r="L46" s="30">
        <v>40085.586000000003</v>
      </c>
      <c r="M46" s="30">
        <v>38693.957000000002</v>
      </c>
      <c r="N46" s="30">
        <v>210549.4</v>
      </c>
      <c r="O46" s="33">
        <v>1659293.9480000001</v>
      </c>
      <c r="P46" s="34"/>
      <c r="Q46" s="28"/>
      <c r="R46" s="28"/>
    </row>
    <row r="47" spans="1:18" s="1" customFormat="1" ht="13.2" x14ac:dyDescent="0.25">
      <c r="A47" s="23">
        <v>41639</v>
      </c>
      <c r="B47" s="29">
        <v>3631395.7069999999</v>
      </c>
      <c r="C47" s="30">
        <v>6309.942</v>
      </c>
      <c r="D47" s="30">
        <v>164735.76300000001</v>
      </c>
      <c r="E47" s="30">
        <v>50039.809000000001</v>
      </c>
      <c r="F47" s="30">
        <v>38707.152999999998</v>
      </c>
      <c r="G47" s="30">
        <v>8741.7659999999996</v>
      </c>
      <c r="H47" s="30">
        <v>112859.088</v>
      </c>
      <c r="I47" s="30">
        <v>67394.964999999997</v>
      </c>
      <c r="J47" s="30">
        <v>3997.02</v>
      </c>
      <c r="K47" s="30">
        <v>6877.8010000000004</v>
      </c>
      <c r="L47" s="30">
        <v>67873.404999999999</v>
      </c>
      <c r="M47" s="30">
        <v>36835.057999999997</v>
      </c>
      <c r="N47" s="30">
        <v>247776</v>
      </c>
      <c r="O47" s="33">
        <v>2819247.9369999999</v>
      </c>
      <c r="P47" s="34"/>
      <c r="Q47" s="28"/>
      <c r="R47" s="28"/>
    </row>
    <row r="48" spans="1:18" s="1" customFormat="1" ht="13.2" x14ac:dyDescent="0.25">
      <c r="A48" s="23">
        <v>42004</v>
      </c>
      <c r="B48" s="29">
        <v>2736433.372</v>
      </c>
      <c r="C48" s="30">
        <v>5148.4160000000002</v>
      </c>
      <c r="D48" s="30">
        <v>167018.16</v>
      </c>
      <c r="E48" s="30">
        <v>36915.89</v>
      </c>
      <c r="F48" s="30" t="s">
        <v>18</v>
      </c>
      <c r="G48" s="30">
        <v>7120.2240000000002</v>
      </c>
      <c r="H48" s="30">
        <v>124318.15399999999</v>
      </c>
      <c r="I48" s="30">
        <v>89819.11</v>
      </c>
      <c r="J48" s="30">
        <v>1219.136</v>
      </c>
      <c r="K48" s="30">
        <v>7709.2</v>
      </c>
      <c r="L48" s="30">
        <v>41855.908000000003</v>
      </c>
      <c r="M48" s="30">
        <v>38817.239000000001</v>
      </c>
      <c r="N48" s="30">
        <v>290982</v>
      </c>
      <c r="O48" s="33">
        <v>1925509.9350000001</v>
      </c>
      <c r="P48" s="34" t="s">
        <v>19</v>
      </c>
      <c r="Q48" s="28"/>
      <c r="R48" s="28"/>
    </row>
    <row r="49" spans="1:18" s="1" customFormat="1" ht="13.2" x14ac:dyDescent="0.25">
      <c r="A49" s="23">
        <v>42369</v>
      </c>
      <c r="B49" s="29">
        <v>1741538.3960000002</v>
      </c>
      <c r="C49" s="30">
        <v>5045.3860000000004</v>
      </c>
      <c r="D49" s="30">
        <v>155015.28</v>
      </c>
      <c r="E49" s="30">
        <v>32081.447</v>
      </c>
      <c r="F49" s="30" t="s">
        <v>18</v>
      </c>
      <c r="G49" s="30">
        <v>6933.9160000000002</v>
      </c>
      <c r="H49" s="30">
        <v>145712.88099999999</v>
      </c>
      <c r="I49" s="30">
        <v>56848.499000000003</v>
      </c>
      <c r="J49" s="30">
        <v>950.23900000000003</v>
      </c>
      <c r="K49" s="30">
        <v>8499.5509999999995</v>
      </c>
      <c r="L49" s="30">
        <v>35359.32</v>
      </c>
      <c r="M49" s="30">
        <v>40880.089</v>
      </c>
      <c r="N49" s="30">
        <v>156321.4</v>
      </c>
      <c r="O49" s="33">
        <v>1097890.388</v>
      </c>
      <c r="P49" s="34" t="s">
        <v>19</v>
      </c>
      <c r="Q49" s="28"/>
      <c r="R49" s="28"/>
    </row>
    <row r="50" spans="1:18" s="1" customFormat="1" ht="13.2" x14ac:dyDescent="0.25">
      <c r="A50" s="23">
        <v>42735</v>
      </c>
      <c r="B50" s="29">
        <v>1539247.2930000001</v>
      </c>
      <c r="C50" s="30">
        <v>4898.759</v>
      </c>
      <c r="D50" s="30">
        <v>159531.886</v>
      </c>
      <c r="E50" s="30">
        <v>28355.024000000001</v>
      </c>
      <c r="F50" s="30">
        <v>10148.296</v>
      </c>
      <c r="G50" s="30">
        <v>7144.3329999999996</v>
      </c>
      <c r="H50" s="30">
        <v>128728.07</v>
      </c>
      <c r="I50" s="30">
        <v>89597.94</v>
      </c>
      <c r="J50" s="30">
        <v>667.69</v>
      </c>
      <c r="K50" s="30">
        <v>9633.9830000000002</v>
      </c>
      <c r="L50" s="30">
        <v>34492.972000000002</v>
      </c>
      <c r="M50" s="30">
        <v>38360.207000000002</v>
      </c>
      <c r="N50" s="30">
        <v>167050</v>
      </c>
      <c r="O50" s="33">
        <v>860638.13300000003</v>
      </c>
      <c r="P50" s="34"/>
      <c r="Q50" s="28"/>
      <c r="R50" s="28"/>
    </row>
    <row r="51" spans="1:18" s="1" customFormat="1" ht="13.2" x14ac:dyDescent="0.25">
      <c r="A51" s="23">
        <v>43100</v>
      </c>
      <c r="B51" s="29">
        <v>1996733.8730000001</v>
      </c>
      <c r="C51" s="30">
        <v>7711.598</v>
      </c>
      <c r="D51" s="30">
        <v>161225.04300000001</v>
      </c>
      <c r="E51" s="30">
        <v>32693.703000000001</v>
      </c>
      <c r="F51" s="30">
        <v>7068.2129999999997</v>
      </c>
      <c r="G51" s="30">
        <v>7163.38</v>
      </c>
      <c r="H51" s="30">
        <v>123818.986</v>
      </c>
      <c r="I51" s="30">
        <v>78541.865000000005</v>
      </c>
      <c r="J51" s="30">
        <v>1904.0129999999999</v>
      </c>
      <c r="K51" s="30">
        <v>8685.6589999999997</v>
      </c>
      <c r="L51" s="30">
        <v>28241.813999999998</v>
      </c>
      <c r="M51" s="30">
        <v>37947.402000000002</v>
      </c>
      <c r="N51" s="30">
        <v>195620.3</v>
      </c>
      <c r="O51" s="33">
        <v>1306111.8970000001</v>
      </c>
      <c r="P51" s="34"/>
      <c r="Q51" s="28"/>
      <c r="R51" s="28"/>
    </row>
    <row r="52" spans="1:18" s="1" customFormat="1" ht="13.2" x14ac:dyDescent="0.25">
      <c r="A52" s="23">
        <v>43465</v>
      </c>
      <c r="B52" s="29">
        <v>2379895.2977</v>
      </c>
      <c r="C52" s="30">
        <v>4412.5140000000001</v>
      </c>
      <c r="D52" s="30">
        <v>168793.22700000001</v>
      </c>
      <c r="E52" s="30">
        <v>37400.050000000003</v>
      </c>
      <c r="F52" s="30">
        <v>5760.076</v>
      </c>
      <c r="G52" s="30">
        <v>8336.4320000000007</v>
      </c>
      <c r="H52" s="30">
        <v>116175.871</v>
      </c>
      <c r="I52" s="30">
        <v>78059.001000000004</v>
      </c>
      <c r="J52" s="30">
        <v>1535.865</v>
      </c>
      <c r="K52" s="30">
        <v>10452.951999999999</v>
      </c>
      <c r="L52" s="30">
        <v>36698.981</v>
      </c>
      <c r="M52" s="30">
        <v>37328.614999999998</v>
      </c>
      <c r="N52" s="30">
        <v>261024.60269999999</v>
      </c>
      <c r="O52" s="33">
        <v>1613917.111</v>
      </c>
      <c r="P52" s="34"/>
      <c r="Q52" s="28"/>
      <c r="R52" s="28"/>
    </row>
    <row r="53" spans="1:18" s="1" customFormat="1" ht="13.2" x14ac:dyDescent="0.25">
      <c r="A53" s="23">
        <v>43830</v>
      </c>
      <c r="B53" s="29">
        <v>1825145.7001</v>
      </c>
      <c r="C53" s="30">
        <v>4329.0510000000004</v>
      </c>
      <c r="D53" s="30">
        <v>169494.10800000001</v>
      </c>
      <c r="E53" s="30">
        <v>40008.277999999998</v>
      </c>
      <c r="F53" s="30">
        <v>8145.7209999999995</v>
      </c>
      <c r="G53" s="30">
        <v>8341.4500000000007</v>
      </c>
      <c r="H53" s="30">
        <v>161462.90400000001</v>
      </c>
      <c r="I53" s="30">
        <v>92425.521999999997</v>
      </c>
      <c r="J53" s="30">
        <v>1612.4359999999999</v>
      </c>
      <c r="K53" s="30">
        <v>9497.11</v>
      </c>
      <c r="L53" s="30">
        <v>36566</v>
      </c>
      <c r="M53" s="30">
        <v>30177.561000000002</v>
      </c>
      <c r="N53" s="30">
        <v>157471.5551</v>
      </c>
      <c r="O53" s="33">
        <v>1105614.004</v>
      </c>
      <c r="P53" s="34"/>
      <c r="Q53" s="28"/>
      <c r="R53" s="28"/>
    </row>
    <row r="54" spans="1:18" s="1" customFormat="1" ht="13.2" x14ac:dyDescent="0.25">
      <c r="A54" s="23">
        <v>44196</v>
      </c>
      <c r="B54" s="35">
        <v>1802535.0813</v>
      </c>
      <c r="C54" s="30">
        <v>4112.3689999999997</v>
      </c>
      <c r="D54" s="30">
        <v>144812.003</v>
      </c>
      <c r="E54" s="30">
        <v>30662</v>
      </c>
      <c r="F54" s="30">
        <v>8627.0380000000005</v>
      </c>
      <c r="G54" s="30">
        <v>6463.201</v>
      </c>
      <c r="H54" s="30">
        <v>98651.702000000005</v>
      </c>
      <c r="I54" s="30">
        <v>76307.721000000005</v>
      </c>
      <c r="J54" s="30">
        <v>1885.923</v>
      </c>
      <c r="K54" s="30">
        <v>5024.5129999999999</v>
      </c>
      <c r="L54" s="30">
        <v>25524.031999999999</v>
      </c>
      <c r="M54" s="30">
        <v>29971.580999999998</v>
      </c>
      <c r="N54" s="30">
        <v>222808.0613</v>
      </c>
      <c r="O54" s="33">
        <v>1147684.9369999999</v>
      </c>
      <c r="P54" s="34"/>
      <c r="Q54" s="28"/>
      <c r="R54" s="28"/>
    </row>
    <row r="55" spans="1:18" s="1" customFormat="1" ht="13.2" x14ac:dyDescent="0.25">
      <c r="A55" s="23">
        <v>44561</v>
      </c>
      <c r="B55" s="35">
        <v>1935681.1827</v>
      </c>
      <c r="C55" s="30">
        <v>3893.777</v>
      </c>
      <c r="D55" s="30">
        <v>142047.826</v>
      </c>
      <c r="E55" s="30">
        <v>34517.51</v>
      </c>
      <c r="F55" s="30">
        <v>9667.64</v>
      </c>
      <c r="G55" s="30">
        <v>5988.78</v>
      </c>
      <c r="H55" s="30">
        <v>107935.973</v>
      </c>
      <c r="I55" s="30">
        <v>94280.523000000001</v>
      </c>
      <c r="J55" s="30" t="s">
        <v>18</v>
      </c>
      <c r="K55" s="30">
        <v>6835.98</v>
      </c>
      <c r="L55" s="30">
        <v>29944.596000000001</v>
      </c>
      <c r="M55" s="30">
        <v>26854.219000000001</v>
      </c>
      <c r="N55" s="30">
        <v>181490.74969999999</v>
      </c>
      <c r="O55" s="33">
        <v>1292223.6089999999</v>
      </c>
      <c r="P55" s="34" t="s">
        <v>19</v>
      </c>
      <c r="Q55" s="28"/>
      <c r="R55" s="28"/>
    </row>
    <row r="56" spans="1:18" s="1" customFormat="1" ht="13.2" x14ac:dyDescent="0.25">
      <c r="A56" s="23">
        <v>44926</v>
      </c>
      <c r="B56" s="35">
        <v>2476100.548</v>
      </c>
      <c r="C56" s="30">
        <v>5598</v>
      </c>
      <c r="D56" s="30">
        <v>171656</v>
      </c>
      <c r="E56" s="30">
        <v>44074</v>
      </c>
      <c r="F56" s="30">
        <v>12430</v>
      </c>
      <c r="G56" s="30">
        <v>5059</v>
      </c>
      <c r="H56" s="30">
        <v>143333</v>
      </c>
      <c r="I56" s="30">
        <v>151601</v>
      </c>
      <c r="J56" s="30" t="s">
        <v>18</v>
      </c>
      <c r="K56" s="30">
        <v>9222</v>
      </c>
      <c r="L56" s="30">
        <v>36321</v>
      </c>
      <c r="M56" s="30">
        <v>35040</v>
      </c>
      <c r="N56" s="30">
        <v>294215.54800000001</v>
      </c>
      <c r="O56" s="33">
        <v>1567551</v>
      </c>
      <c r="P56" s="34" t="s">
        <v>19</v>
      </c>
      <c r="Q56" s="28"/>
      <c r="R56" s="28"/>
    </row>
    <row r="57" spans="1:18" s="1" customFormat="1" ht="13.2" x14ac:dyDescent="0.25">
      <c r="A57" s="23">
        <v>45291</v>
      </c>
      <c r="B57" s="35">
        <v>2074128.469</v>
      </c>
      <c r="C57" s="30">
        <v>8032</v>
      </c>
      <c r="D57" s="30">
        <v>164611</v>
      </c>
      <c r="E57" s="30">
        <v>41000</v>
      </c>
      <c r="F57" s="30">
        <v>10518</v>
      </c>
      <c r="G57" s="30">
        <v>15843</v>
      </c>
      <c r="H57" s="30">
        <v>243422</v>
      </c>
      <c r="I57" s="30">
        <v>169405</v>
      </c>
      <c r="J57" s="30" t="s">
        <v>18</v>
      </c>
      <c r="K57" s="30">
        <v>9820</v>
      </c>
      <c r="L57" s="30">
        <v>37310</v>
      </c>
      <c r="M57" s="30">
        <v>33648</v>
      </c>
      <c r="N57" s="30">
        <v>220689.46900000001</v>
      </c>
      <c r="O57" s="33">
        <v>1119830</v>
      </c>
      <c r="P57" s="34" t="s">
        <v>19</v>
      </c>
      <c r="Q57" s="28"/>
      <c r="R57" s="28"/>
    </row>
    <row r="58" spans="1:18" s="1" customFormat="1" ht="13.2" x14ac:dyDescent="0.25">
      <c r="A58" s="23">
        <v>45657</v>
      </c>
      <c r="B58" s="35">
        <v>2178523</v>
      </c>
      <c r="C58" s="30">
        <v>8189</v>
      </c>
      <c r="D58" s="30">
        <v>160574</v>
      </c>
      <c r="E58" s="30">
        <v>47942</v>
      </c>
      <c r="F58" s="30">
        <v>15971</v>
      </c>
      <c r="G58" s="30">
        <v>12656</v>
      </c>
      <c r="H58" s="30">
        <v>244413</v>
      </c>
      <c r="I58" s="30">
        <v>144392</v>
      </c>
      <c r="J58" s="30">
        <v>1449</v>
      </c>
      <c r="K58" s="30">
        <v>12016</v>
      </c>
      <c r="L58" s="30">
        <v>31867</v>
      </c>
      <c r="M58" s="30">
        <v>42573</v>
      </c>
      <c r="N58" s="30">
        <v>172851</v>
      </c>
      <c r="O58" s="33">
        <v>1283630</v>
      </c>
      <c r="P58" s="34" t="s">
        <v>19</v>
      </c>
      <c r="Q58" s="28"/>
      <c r="R58" s="28"/>
    </row>
    <row r="59" spans="1:18" s="1" customFormat="1" ht="7.8" customHeight="1" thickBot="1" x14ac:dyDescent="0.3">
      <c r="A59" s="36"/>
      <c r="B59" s="37"/>
      <c r="C59" s="38"/>
      <c r="D59" s="38"/>
      <c r="E59" s="38"/>
      <c r="F59" s="38"/>
      <c r="G59" s="38"/>
      <c r="H59" s="38"/>
      <c r="I59" s="38"/>
      <c r="J59" s="38"/>
      <c r="K59" s="38"/>
      <c r="L59" s="38"/>
      <c r="M59" s="38"/>
      <c r="N59" s="38"/>
      <c r="O59" s="39"/>
      <c r="P59" s="40"/>
    </row>
    <row r="60" spans="1:18" ht="15.75" customHeight="1" x14ac:dyDescent="0.3">
      <c r="B60" s="14"/>
      <c r="H60" s="13"/>
    </row>
    <row r="61" spans="1:18" ht="15.75" customHeight="1" x14ac:dyDescent="0.3">
      <c r="B61" s="15"/>
    </row>
    <row r="62" spans="1:18" ht="15.75" customHeight="1" x14ac:dyDescent="0.3">
      <c r="B62" s="15"/>
    </row>
    <row r="63" spans="1:18" ht="15.75" customHeight="1" x14ac:dyDescent="0.3">
      <c r="B63" s="15"/>
    </row>
    <row r="64" spans="1:18" ht="15.75" customHeight="1" x14ac:dyDescent="0.3">
      <c r="B64" s="15"/>
    </row>
    <row r="65" spans="2:2" ht="15.75" customHeight="1" x14ac:dyDescent="0.3">
      <c r="B65" s="15"/>
    </row>
    <row r="66" spans="2:2" ht="15.75" customHeight="1" x14ac:dyDescent="0.3">
      <c r="B66" s="15"/>
    </row>
  </sheetData>
  <protectedRanges>
    <protectedRange password="E2C9" sqref="B7:O58 B59" name="Range1" securityDescriptor="O:WDG:WDD:(A;;CC;;;S-1-5-21-1953335469-3613343069-2145616854-1180)"/>
    <protectedRange password="E2C9" sqref="A7" name="Range1_1" securityDescriptor="O:WDG:WDD:(A;;CC;;;S-1-5-21-1953335469-3613343069-2145616854-1180)"/>
  </protectedRanges>
  <autoFilter ref="A6:P58" xr:uid="{2E9FD629-633A-4EA2-9055-08B83F16785B}"/>
  <mergeCells count="5">
    <mergeCell ref="A1:P1"/>
    <mergeCell ref="A2:P2"/>
    <mergeCell ref="A3:P3"/>
    <mergeCell ref="A4:P4"/>
    <mergeCell ref="A5:P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IntraRegion Exports</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dpersaud</dc:creator>
  <cp:keywords/>
  <dc:description/>
  <cp:lastModifiedBy>Reanata Ramsey</cp:lastModifiedBy>
  <cp:revision/>
  <dcterms:created xsi:type="dcterms:W3CDTF">2013-07-09T14:57:37Z</dcterms:created>
  <dcterms:modified xsi:type="dcterms:W3CDTF">2026-07-30T22:49:30Z</dcterms:modified>
  <cp:category/>
  <cp:contentStatus/>
</cp:coreProperties>
</file>